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8565" activeTab="0"/>
  </bookViews>
  <sheets>
    <sheet name="Profile Tables" sheetId="1" r:id="rId1"/>
    <sheet name="Fixed Work Bar Charts" sheetId="2" r:id="rId2"/>
    <sheet name="Fixed Duration Bar Charts" sheetId="3" r:id="rId3"/>
    <sheet name="Line Graphs" sheetId="4" r:id="rId4"/>
  </sheets>
  <definedNames/>
  <calcPr fullCalcOnLoad="1"/>
</workbook>
</file>

<file path=xl/sharedStrings.xml><?xml version="1.0" encoding="utf-8"?>
<sst xmlns="http://schemas.openxmlformats.org/spreadsheetml/2006/main" count="41" uniqueCount="24">
  <si>
    <t>Type of loading:-</t>
  </si>
  <si>
    <t>Flat</t>
  </si>
  <si>
    <t>Back Loaded</t>
  </si>
  <si>
    <t>Front Loaded</t>
  </si>
  <si>
    <t>Double Peak</t>
  </si>
  <si>
    <t>Early Peak</t>
  </si>
  <si>
    <t>Late Peak</t>
  </si>
  <si>
    <t>Bell</t>
  </si>
  <si>
    <t>Turtle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</si>
  <si>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</si>
  <si>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</si>
  <si>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</si>
  <si>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</si>
  <si>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</si>
  <si>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</si>
  <si>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</si>
  <si>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</si>
  <si>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</si>
  <si>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</si>
  <si>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Total</t>
  </si>
  <si>
    <t>Case 1. A task with 40 hours of work, set to fixed work, with 1 unit of resource.</t>
  </si>
  <si>
    <t>Case 2. A task with 40 hours of work, set to fixed duration, with 1 unit of resource.</t>
  </si>
  <si>
    <t>Effect of profiling work. Effect of Work Contours in MS Project.</t>
  </si>
  <si>
    <t>www.ablesim.com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</si>
</sst>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u val="single"/>
      <sz val="18"/>
      <color indexed="3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9.2"/>
      <color indexed="8"/>
      <name val="Arial"/>
      <family val="2"/>
    </font>
    <font>
      <sz val="18.5"/>
      <color indexed="8"/>
      <name val="Arial"/>
      <family val="2"/>
    </font>
    <font>
      <b/>
      <sz val="18.5"/>
      <color indexed="8"/>
      <name val="Arial"/>
      <family val="2"/>
    </font>
    <font>
      <sz val="1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8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49" fillId="0" borderId="0" xfId="53" applyFont="1" applyAlignment="1">
      <alignment/>
    </xf>
    <xf numFmtId="0" fontId="2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87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1655"/>
          <c:w val="0.86075"/>
          <c:h val="0.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'Profile Tables'!$A$6:$C$6</c:f>
              <c:strCache>
                <c:ptCount val="1"/>
                <c:pt idx="0">
                  <c:v>Flat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'Profile Tables'!$D$5:$M$5</c:f>
              <c:strCache>
                <c:ptCount val="10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</c:strCache>
            </c:strRef>
          </c:cat>
          <c:val>
            <c:numRef>
              <c:f>'Profile Tables'!$D$6:$M$6</c:f>
              <c:numCach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</c:ser>
        <c:axId val="5902961"/>
        <c:axId val="53126650"/>
      </c:barChart>
      <c:catAx>
        <c:axId val="590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26650"/>
        <c:crosses val="autoZero"/>
        <c:auto val="1"/>
        <c:lblOffset val="100"/>
        <c:tickLblSkip val="1"/>
        <c:noMultiLvlLbl val="0"/>
      </c:catAx>
      <c:valAx>
        <c:axId val="531266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452"/>
          <c:w val="0.089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16575"/>
          <c:w val="0.748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'Profile Tables'!$A$24:$C$24</c:f>
              <c:strCache>
                <c:ptCount val="1"/>
                <c:pt idx="0">
                  <c:v>Back Loaded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'Profile Tables'!$D$22:$H$22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'Profile Tables'!$D$24:$H$24</c:f>
              <c:numCache>
                <c:ptCount val="5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</c:numCache>
            </c:numRef>
          </c:val>
        </c:ser>
        <c:axId val="37727515"/>
        <c:axId val="4003316"/>
      </c:barChart>
      <c:catAx>
        <c:axId val="37727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3316"/>
        <c:crosses val="autoZero"/>
        <c:auto val="1"/>
        <c:lblOffset val="100"/>
        <c:tickLblSkip val="1"/>
        <c:noMultiLvlLbl val="0"/>
      </c:catAx>
      <c:valAx>
        <c:axId val="40033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27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48575"/>
          <c:w val="0.199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16575"/>
          <c:w val="0.748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'Profile Tables'!$A$25:$C$25</c:f>
              <c:strCache>
                <c:ptCount val="1"/>
                <c:pt idx="0">
                  <c:v>Front Loaded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'Profile Tables'!$D$22:$H$22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'Profile Tables'!$D$25:$H$25</c:f>
              <c:numCache>
                <c:ptCount val="5"/>
                <c:pt idx="0">
                  <c:v>8</c:v>
                </c:pt>
                <c:pt idx="1">
                  <c:v>7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axId val="36029845"/>
        <c:axId val="55833150"/>
      </c:barChart>
      <c:catAx>
        <c:axId val="36029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33150"/>
        <c:crosses val="autoZero"/>
        <c:auto val="1"/>
        <c:lblOffset val="100"/>
        <c:tickLblSkip val="1"/>
        <c:noMultiLvlLbl val="0"/>
      </c:catAx>
      <c:valAx>
        <c:axId val="558331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29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484"/>
          <c:w val="0.199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16575"/>
          <c:w val="0.752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'Profile Tables'!$A$26:$C$26</c:f>
              <c:strCache>
                <c:ptCount val="1"/>
                <c:pt idx="0">
                  <c:v>Double Peak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'Profile Tables'!$D$22:$H$22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'Profile Tables'!$D$26:$H$26</c:f>
              <c:numCache>
                <c:ptCount val="5"/>
                <c:pt idx="0">
                  <c:v>3</c:v>
                </c:pt>
                <c:pt idx="1">
                  <c:v>6</c:v>
                </c:pt>
                <c:pt idx="2">
                  <c:v>2</c:v>
                </c:pt>
                <c:pt idx="3">
                  <c:v>6</c:v>
                </c:pt>
                <c:pt idx="4">
                  <c:v>3</c:v>
                </c:pt>
              </c:numCache>
            </c:numRef>
          </c:val>
        </c:ser>
        <c:axId val="32736303"/>
        <c:axId val="26191272"/>
      </c:barChart>
      <c:catAx>
        <c:axId val="32736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91272"/>
        <c:crosses val="autoZero"/>
        <c:auto val="1"/>
        <c:lblOffset val="100"/>
        <c:tickLblSkip val="1"/>
        <c:noMultiLvlLbl val="0"/>
      </c:catAx>
      <c:valAx>
        <c:axId val="26191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36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484"/>
          <c:w val="0.197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16575"/>
          <c:w val="0.773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'Profile Tables'!$A$27:$C$27</c:f>
              <c:strCache>
                <c:ptCount val="1"/>
                <c:pt idx="0">
                  <c:v>Early Peak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'Profile Tables'!$D$22:$H$22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'Profile Tables'!$D$27:$H$27</c:f>
              <c:numCache>
                <c:ptCount val="5"/>
                <c:pt idx="0">
                  <c:v>3</c:v>
                </c:pt>
                <c:pt idx="1">
                  <c:v>8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axId val="34394857"/>
        <c:axId val="41118258"/>
      </c:barChart>
      <c:catAx>
        <c:axId val="34394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18258"/>
        <c:crosses val="autoZero"/>
        <c:auto val="1"/>
        <c:lblOffset val="100"/>
        <c:tickLblSkip val="1"/>
        <c:noMultiLvlLbl val="0"/>
      </c:catAx>
      <c:valAx>
        <c:axId val="411182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94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"/>
          <c:y val="0.484"/>
          <c:w val="0.1747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16575"/>
          <c:w val="0.784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'Profile Tables'!$A$28:$C$28</c:f>
              <c:strCache>
                <c:ptCount val="1"/>
                <c:pt idx="0">
                  <c:v>Late Peak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'Profile Tables'!$D$22:$H$22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'Profile Tables'!$D$28:$H$28</c:f>
              <c:numCache>
                <c:ptCount val="5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8</c:v>
                </c:pt>
                <c:pt idx="4">
                  <c:v>3</c:v>
                </c:pt>
              </c:numCache>
            </c:numRef>
          </c:val>
        </c:ser>
        <c:axId val="34520003"/>
        <c:axId val="42244572"/>
      </c:barChart>
      <c:catAx>
        <c:axId val="3452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44572"/>
        <c:crosses val="autoZero"/>
        <c:auto val="1"/>
        <c:lblOffset val="100"/>
        <c:tickLblSkip val="1"/>
        <c:noMultiLvlLbl val="0"/>
      </c:catAx>
      <c:valAx>
        <c:axId val="422445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200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8575"/>
          <c:w val="0.164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16575"/>
          <c:w val="0.860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'Profile Tables'!$A$29:$C$29</c:f>
              <c:strCache>
                <c:ptCount val="1"/>
                <c:pt idx="0">
                  <c:v>Bell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'Profile Tables'!$D$22:$H$22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'Profile Tables'!$D$29:$H$29</c:f>
              <c:numCache>
                <c:ptCount val="5"/>
                <c:pt idx="0">
                  <c:v>1.2</c:v>
                </c:pt>
                <c:pt idx="1">
                  <c:v>4.8</c:v>
                </c:pt>
                <c:pt idx="2">
                  <c:v>8</c:v>
                </c:pt>
                <c:pt idx="3">
                  <c:v>4.8</c:v>
                </c:pt>
                <c:pt idx="4">
                  <c:v>1.2</c:v>
                </c:pt>
              </c:numCache>
            </c:numRef>
          </c:val>
        </c:ser>
        <c:axId val="44656829"/>
        <c:axId val="66367142"/>
      </c:barChart>
      <c:catAx>
        <c:axId val="44656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67142"/>
        <c:crosses val="autoZero"/>
        <c:auto val="1"/>
        <c:lblOffset val="100"/>
        <c:tickLblSkip val="1"/>
        <c:noMultiLvlLbl val="0"/>
      </c:catAx>
      <c:valAx>
        <c:axId val="663671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56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484"/>
          <c:w val="0.089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16575"/>
          <c:w val="0.839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'Profile Tables'!$A$30:$C$30</c:f>
              <c:strCache>
                <c:ptCount val="1"/>
                <c:pt idx="0">
                  <c:v>Turtle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'Profile Tables'!$D$22:$H$22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'Profile Tables'!$D$30:$H$30</c:f>
              <c:numCache>
                <c:ptCount val="5"/>
                <c:pt idx="0">
                  <c:v>3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3</c:v>
                </c:pt>
              </c:numCache>
            </c:numRef>
          </c:val>
        </c:ser>
        <c:axId val="60433367"/>
        <c:axId val="7029392"/>
      </c:barChart>
      <c:catAx>
        <c:axId val="60433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29392"/>
        <c:crosses val="autoZero"/>
        <c:auto val="1"/>
        <c:lblOffset val="100"/>
        <c:tickLblSkip val="1"/>
        <c:noMultiLvlLbl val="0"/>
      </c:catAx>
      <c:valAx>
        <c:axId val="7029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33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5"/>
          <c:y val="0.484"/>
          <c:w val="0.108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1925"/>
          <c:w val="0.69375"/>
          <c:h val="0.9615"/>
        </c:manualLayout>
      </c:layout>
      <c:lineChart>
        <c:grouping val="standard"/>
        <c:varyColors val="0"/>
        <c:ser>
          <c:idx val="0"/>
          <c:order val="0"/>
          <c:tx>
            <c:strRef>
              <c:f>'Profile Tables'!$A$6:$C$6</c:f>
              <c:strCache>
                <c:ptCount val="1"/>
                <c:pt idx="0">
                  <c:v>Flat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'Profile Tables'!$D$5:$M$5</c:f>
              <c:strCache>
                <c:ptCount val="10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</c:strCache>
            </c:strRef>
          </c:cat>
          <c:val>
            <c:numRef>
              <c:f>'Profile Tables'!$D$6:$M$6</c:f>
              <c:numCach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'Profile Tables'!$A$7:$C$7</c:f>
              <c:strCache>
                <c:ptCount val="1"/>
                <c:pt idx="0">
                  <c:v>Back Loaded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'Profile Tables'!$D$5:$M$5</c:f>
              <c:strCache>
                <c:ptCount val="10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</c:strCache>
            </c:strRef>
          </c:cat>
          <c:val>
            <c:numRef>
              <c:f>'Profile Tables'!$D$7:$M$7</c:f>
              <c:numCache>
                <c:ptCount val="10"/>
                <c:pt idx="0">
                  <c:v>0.87</c:v>
                </c:pt>
                <c:pt idx="1">
                  <c:v>1.47</c:v>
                </c:pt>
                <c:pt idx="2">
                  <c:v>3</c:v>
                </c:pt>
                <c:pt idx="3">
                  <c:v>4</c:v>
                </c:pt>
                <c:pt idx="4">
                  <c:v>5.67</c:v>
                </c:pt>
                <c:pt idx="5">
                  <c:v>6.33</c:v>
                </c:pt>
                <c:pt idx="6">
                  <c:v>8</c:v>
                </c:pt>
                <c:pt idx="7">
                  <c:v>8</c:v>
                </c:pt>
                <c:pt idx="8">
                  <c:v>2.67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'Profile Tables'!$A$8:$C$8</c:f>
              <c:strCache>
                <c:ptCount val="1"/>
                <c:pt idx="0">
                  <c:v>Front Loaded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'Profile Tables'!$D$5:$M$5</c:f>
              <c:strCache>
                <c:ptCount val="10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</c:strCache>
            </c:strRef>
          </c:cat>
          <c:val>
            <c:numRef>
              <c:f>'Profile Tables'!$D$8:$M$8</c:f>
              <c:numCache>
                <c:ptCount val="10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4.33</c:v>
                </c:pt>
                <c:pt idx="5">
                  <c:v>3.67</c:v>
                </c:pt>
                <c:pt idx="6">
                  <c:v>1.73</c:v>
                </c:pt>
                <c:pt idx="7">
                  <c:v>1</c:v>
                </c:pt>
                <c:pt idx="8">
                  <c:v>0.27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'Profile Tables'!$A$9:$C$9</c:f>
              <c:strCache>
                <c:ptCount val="1"/>
                <c:pt idx="0">
                  <c:v>Double Peak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'Profile Tables'!$D$5:$M$5</c:f>
              <c:strCache>
                <c:ptCount val="10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</c:strCache>
            </c:strRef>
          </c:cat>
          <c:val>
            <c:numRef>
              <c:f>'Profile Tables'!$D$9:$M$9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'Profile Tables'!$A$10:$C$10</c:f>
              <c:strCache>
                <c:ptCount val="1"/>
                <c:pt idx="0">
                  <c:v>Early Peak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'Profile Tables'!$D$5:$M$5</c:f>
              <c:strCache>
                <c:ptCount val="10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</c:strCache>
            </c:strRef>
          </c:cat>
          <c:val>
            <c:numRef>
              <c:f>'Profile Tables'!$D$10:$M$10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1.2</c:v>
                </c:pt>
                <c:pt idx="9">
                  <c:v>0.8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'Profile Tables'!$A$11:$C$11</c:f>
              <c:strCache>
                <c:ptCount val="1"/>
                <c:pt idx="0">
                  <c:v>Late Peak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'Profile Tables'!$D$5:$M$5</c:f>
              <c:strCache>
                <c:ptCount val="10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</c:strCache>
            </c:strRef>
          </c:cat>
          <c:val>
            <c:numRef>
              <c:f>'Profile Tables'!$D$11:$M$11</c:f>
              <c:numCache>
                <c:ptCount val="10"/>
                <c:pt idx="0">
                  <c:v>0.8</c:v>
                </c:pt>
                <c:pt idx="1">
                  <c:v>1.2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'Profile Tables'!$A$12:$C$12</c:f>
              <c:strCache>
                <c:ptCount val="1"/>
                <c:pt idx="0">
                  <c:v>Bell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'Profile Tables'!$D$5:$M$5</c:f>
              <c:strCache>
                <c:ptCount val="10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</c:strCache>
            </c:strRef>
          </c:cat>
          <c:val>
            <c:numRef>
              <c:f>'Profile Tables'!$D$12:$M$12</c:f>
              <c:numCache>
                <c:ptCount val="10"/>
                <c:pt idx="0">
                  <c:v>0.8</c:v>
                </c:pt>
                <c:pt idx="1">
                  <c:v>1.6</c:v>
                </c:pt>
                <c:pt idx="2">
                  <c:v>3.2</c:v>
                </c:pt>
                <c:pt idx="3">
                  <c:v>6.4</c:v>
                </c:pt>
                <c:pt idx="4">
                  <c:v>8</c:v>
                </c:pt>
                <c:pt idx="5">
                  <c:v>8</c:v>
                </c:pt>
                <c:pt idx="6">
                  <c:v>6.4</c:v>
                </c:pt>
                <c:pt idx="7">
                  <c:v>3.2</c:v>
                </c:pt>
                <c:pt idx="8">
                  <c:v>1.6</c:v>
                </c:pt>
                <c:pt idx="9">
                  <c:v>0.8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'Profile Tables'!$A$13:$C$13</c:f>
              <c:strCache>
                <c:ptCount val="1"/>
                <c:pt idx="0">
                  <c:v>Turtle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'Profile Tables'!$D$5:$M$5</c:f>
              <c:strCache>
                <c:ptCount val="10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</c:strCache>
            </c:strRef>
          </c:cat>
          <c:val>
            <c:numRef>
              <c:f>'Profile Tables'!$D$13:$M$13</c:f>
              <c:numCache>
                <c:ptCount val="10"/>
                <c:pt idx="0">
                  <c:v>2.57</c:v>
                </c:pt>
                <c:pt idx="1">
                  <c:v>5.14</c:v>
                </c:pt>
                <c:pt idx="2">
                  <c:v>7.72</c:v>
                </c:pt>
                <c:pt idx="3">
                  <c:v>8</c:v>
                </c:pt>
                <c:pt idx="4">
                  <c:v>8</c:v>
                </c:pt>
                <c:pt idx="5">
                  <c:v>5.43</c:v>
                </c:pt>
                <c:pt idx="6">
                  <c:v>2.85</c:v>
                </c:pt>
                <c:pt idx="7">
                  <c:v>0.28</c:v>
                </c:pt>
              </c:numCache>
            </c:numRef>
          </c:val>
          <c:smooth val="0"/>
        </c:ser>
        <c:marker val="1"/>
        <c:axId val="63264529"/>
        <c:axId val="32509850"/>
      </c:lineChart>
      <c:catAx>
        <c:axId val="63264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09850"/>
        <c:crosses val="autoZero"/>
        <c:auto val="1"/>
        <c:lblOffset val="100"/>
        <c:tickLblSkip val="1"/>
        <c:noMultiLvlLbl val="0"/>
      </c:catAx>
      <c:valAx>
        <c:axId val="32509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64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5"/>
          <c:y val="0.17125"/>
          <c:w val="0.225"/>
          <c:h val="0.5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622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1655"/>
          <c:w val="0.7485"/>
          <c:h val="0.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'Profile Tables'!$A$7:$C$7</c:f>
              <c:strCache>
                <c:ptCount val="1"/>
                <c:pt idx="0">
                  <c:v>Back Loaded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'Profile Tables'!$D$5:$M$5</c:f>
              <c:strCache>
                <c:ptCount val="10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</c:strCache>
            </c:strRef>
          </c:cat>
          <c:val>
            <c:numRef>
              <c:f>'Profile Tables'!$D$7:$M$7</c:f>
              <c:numCache>
                <c:ptCount val="10"/>
                <c:pt idx="0">
                  <c:v>0.87</c:v>
                </c:pt>
                <c:pt idx="1">
                  <c:v>1.47</c:v>
                </c:pt>
                <c:pt idx="2">
                  <c:v>3</c:v>
                </c:pt>
                <c:pt idx="3">
                  <c:v>4</c:v>
                </c:pt>
                <c:pt idx="4">
                  <c:v>5.67</c:v>
                </c:pt>
                <c:pt idx="5">
                  <c:v>6.33</c:v>
                </c:pt>
                <c:pt idx="6">
                  <c:v>8</c:v>
                </c:pt>
                <c:pt idx="7">
                  <c:v>8</c:v>
                </c:pt>
                <c:pt idx="8">
                  <c:v>2.67</c:v>
                </c:pt>
              </c:numCache>
            </c:numRef>
          </c:val>
        </c:ser>
        <c:axId val="8377803"/>
        <c:axId val="8291364"/>
      </c:barChart>
      <c:catAx>
        <c:axId val="837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91364"/>
        <c:crosses val="autoZero"/>
        <c:auto val="1"/>
        <c:lblOffset val="100"/>
        <c:tickLblSkip val="1"/>
        <c:noMultiLvlLbl val="0"/>
      </c:catAx>
      <c:valAx>
        <c:axId val="82913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77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452"/>
          <c:w val="0.199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66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1655"/>
          <c:w val="0.7485"/>
          <c:h val="0.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'Profile Tables'!$A$8:$C$8</c:f>
              <c:strCache>
                <c:ptCount val="1"/>
                <c:pt idx="0">
                  <c:v>Front Loaded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'Profile Tables'!$D$5:$M$5</c:f>
              <c:strCache>
                <c:ptCount val="10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</c:strCache>
            </c:strRef>
          </c:cat>
          <c:val>
            <c:numRef>
              <c:f>'Profile Tables'!$D$8:$M$8</c:f>
              <c:numCache>
                <c:ptCount val="10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4.33</c:v>
                </c:pt>
                <c:pt idx="5">
                  <c:v>3.67</c:v>
                </c:pt>
                <c:pt idx="6">
                  <c:v>1.73</c:v>
                </c:pt>
                <c:pt idx="7">
                  <c:v>1</c:v>
                </c:pt>
                <c:pt idx="8">
                  <c:v>0.27</c:v>
                </c:pt>
              </c:numCache>
            </c:numRef>
          </c:val>
        </c:ser>
        <c:axId val="7513413"/>
        <c:axId val="511854"/>
      </c:barChart>
      <c:catAx>
        <c:axId val="7513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854"/>
        <c:crosses val="autoZero"/>
        <c:auto val="1"/>
        <c:lblOffset val="100"/>
        <c:tickLblSkip val="1"/>
        <c:noMultiLvlLbl val="0"/>
      </c:catAx>
      <c:valAx>
        <c:axId val="5118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134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452"/>
          <c:w val="0.199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1665"/>
          <c:w val="0.75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'Profile Tables'!$A$9:$C$9</c:f>
              <c:strCache>
                <c:ptCount val="1"/>
                <c:pt idx="0">
                  <c:v>Double Peak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'Profile Tables'!$D$5:$M$5</c:f>
              <c:strCache>
                <c:ptCount val="10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</c:strCache>
            </c:strRef>
          </c:cat>
          <c:val>
            <c:numRef>
              <c:f>'Profile Tables'!$D$9:$M$9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val>
        </c:ser>
        <c:axId val="4606687"/>
        <c:axId val="41460184"/>
      </c:barChart>
      <c:catAx>
        <c:axId val="4606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60184"/>
        <c:crosses val="autoZero"/>
        <c:auto val="1"/>
        <c:lblOffset val="100"/>
        <c:tickLblSkip val="1"/>
        <c:noMultiLvlLbl val="0"/>
      </c:catAx>
      <c:valAx>
        <c:axId val="41460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6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452"/>
          <c:w val="0.197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477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1655"/>
          <c:w val="0.7735"/>
          <c:h val="0.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'Profile Tables'!$A$10:$C$10</c:f>
              <c:strCache>
                <c:ptCount val="1"/>
                <c:pt idx="0">
                  <c:v>Early Peak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'Profile Tables'!$D$5:$M$5</c:f>
              <c:strCache>
                <c:ptCount val="10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</c:strCache>
            </c:strRef>
          </c:cat>
          <c:val>
            <c:numRef>
              <c:f>'Profile Tables'!$D$10:$M$10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1.2</c:v>
                </c:pt>
                <c:pt idx="9">
                  <c:v>0.8</c:v>
                </c:pt>
              </c:numCache>
            </c:numRef>
          </c:val>
        </c:ser>
        <c:axId val="37597337"/>
        <c:axId val="2831714"/>
      </c:barChart>
      <c:catAx>
        <c:axId val="37597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1714"/>
        <c:crosses val="autoZero"/>
        <c:auto val="1"/>
        <c:lblOffset val="100"/>
        <c:tickLblSkip val="1"/>
        <c:noMultiLvlLbl val="0"/>
      </c:catAx>
      <c:valAx>
        <c:axId val="2831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97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"/>
          <c:y val="0.452"/>
          <c:w val="0.1747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457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1655"/>
          <c:w val="0.784"/>
          <c:h val="0.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'Profile Tables'!$A$11:$C$11</c:f>
              <c:strCache>
                <c:ptCount val="1"/>
                <c:pt idx="0">
                  <c:v>Late Peak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'Profile Tables'!$D$5:$M$5</c:f>
              <c:strCache>
                <c:ptCount val="10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</c:strCache>
            </c:strRef>
          </c:cat>
          <c:val>
            <c:numRef>
              <c:f>'Profile Tables'!$D$11:$M$11</c:f>
              <c:numCache>
                <c:ptCount val="10"/>
                <c:pt idx="0">
                  <c:v>0.8</c:v>
                </c:pt>
                <c:pt idx="1">
                  <c:v>1.2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val>
        </c:ser>
        <c:axId val="25485427"/>
        <c:axId val="28042252"/>
      </c:barChart>
      <c:catAx>
        <c:axId val="25485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42252"/>
        <c:crosses val="autoZero"/>
        <c:auto val="1"/>
        <c:lblOffset val="100"/>
        <c:tickLblSkip val="1"/>
        <c:noMultiLvlLbl val="0"/>
      </c:catAx>
      <c:valAx>
        <c:axId val="280422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854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52"/>
          <c:w val="0.1642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Bell</a:t>
            </a:r>
          </a:p>
        </c:rich>
      </c:tx>
      <c:layout>
        <c:manualLayout>
          <c:xMode val="factor"/>
          <c:yMode val="factor"/>
          <c:x val="0.020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5"/>
          <c:w val="0.86075"/>
          <c:h val="0.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'Profile Tables'!$A$12:$C$12</c:f>
              <c:strCache>
                <c:ptCount val="1"/>
                <c:pt idx="0">
                  <c:v>Bell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'Profile Tables'!$D$5:$M$5</c:f>
              <c:strCache>
                <c:ptCount val="10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</c:strCache>
            </c:strRef>
          </c:cat>
          <c:val>
            <c:numRef>
              <c:f>'Profile Tables'!$D$12:$M$12</c:f>
              <c:numCache>
                <c:ptCount val="10"/>
                <c:pt idx="0">
                  <c:v>0.8</c:v>
                </c:pt>
                <c:pt idx="1">
                  <c:v>1.6</c:v>
                </c:pt>
                <c:pt idx="2">
                  <c:v>3.2</c:v>
                </c:pt>
                <c:pt idx="3">
                  <c:v>6.4</c:v>
                </c:pt>
                <c:pt idx="4">
                  <c:v>8</c:v>
                </c:pt>
                <c:pt idx="5">
                  <c:v>8</c:v>
                </c:pt>
                <c:pt idx="6">
                  <c:v>6.4</c:v>
                </c:pt>
                <c:pt idx="7">
                  <c:v>3.2</c:v>
                </c:pt>
                <c:pt idx="8">
                  <c:v>1.6</c:v>
                </c:pt>
                <c:pt idx="9">
                  <c:v>0.8</c:v>
                </c:pt>
              </c:numCache>
            </c:numRef>
          </c:val>
        </c:ser>
        <c:axId val="51053677"/>
        <c:axId val="56829910"/>
      </c:barChart>
      <c:catAx>
        <c:axId val="51053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29910"/>
        <c:crosses val="autoZero"/>
        <c:auto val="1"/>
        <c:lblOffset val="100"/>
        <c:tickLblSkip val="1"/>
        <c:noMultiLvlLbl val="0"/>
      </c:catAx>
      <c:valAx>
        <c:axId val="568299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53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452"/>
          <c:w val="0.089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1665"/>
          <c:w val="0.8397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'Profile Tables'!$A$13:$C$13</c:f>
              <c:strCache>
                <c:ptCount val="1"/>
                <c:pt idx="0">
                  <c:v>Turtle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'Profile Tables'!$D$5:$M$5</c:f>
              <c:strCache>
                <c:ptCount val="10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</c:strCache>
            </c:strRef>
          </c:cat>
          <c:val>
            <c:numRef>
              <c:f>'Profile Tables'!$D$13:$M$13</c:f>
              <c:numCache>
                <c:ptCount val="10"/>
                <c:pt idx="0">
                  <c:v>2.57</c:v>
                </c:pt>
                <c:pt idx="1">
                  <c:v>5.14</c:v>
                </c:pt>
                <c:pt idx="2">
                  <c:v>7.72</c:v>
                </c:pt>
                <c:pt idx="3">
                  <c:v>8</c:v>
                </c:pt>
                <c:pt idx="4">
                  <c:v>8</c:v>
                </c:pt>
                <c:pt idx="5">
                  <c:v>5.43</c:v>
                </c:pt>
                <c:pt idx="6">
                  <c:v>2.85</c:v>
                </c:pt>
                <c:pt idx="7">
                  <c:v>0.28</c:v>
                </c:pt>
              </c:numCache>
            </c:numRef>
          </c:val>
        </c:ser>
        <c:axId val="41707143"/>
        <c:axId val="39819968"/>
      </c:barChart>
      <c:catAx>
        <c:axId val="41707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19968"/>
        <c:crosses val="autoZero"/>
        <c:auto val="1"/>
        <c:lblOffset val="100"/>
        <c:tickLblSkip val="1"/>
        <c:noMultiLvlLbl val="0"/>
      </c:catAx>
      <c:valAx>
        <c:axId val="39819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071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5"/>
          <c:y val="0.452"/>
          <c:w val="0.108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16575"/>
          <c:w val="0.860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'Profile Tables'!$A$23:$C$23</c:f>
              <c:strCache>
                <c:ptCount val="1"/>
                <c:pt idx="0">
                  <c:v>Flat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'Profile Tables'!$D$22:$H$22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'Profile Tables'!$D$23:$H$23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</c:ser>
        <c:axId val="22835393"/>
        <c:axId val="4191946"/>
      </c:barChart>
      <c:catAx>
        <c:axId val="22835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1946"/>
        <c:crosses val="autoZero"/>
        <c:auto val="1"/>
        <c:lblOffset val="100"/>
        <c:tickLblSkip val="1"/>
        <c:noMultiLvlLbl val="0"/>
      </c:catAx>
      <c:valAx>
        <c:axId val="41919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35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484"/>
          <c:w val="0.089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ablesim.com/" TargetMode="External" /><Relationship Id="rId3" Type="http://schemas.openxmlformats.org/officeDocument/2006/relationships/hyperlink" Target="http://www.ablesim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jpeg" /><Relationship Id="rId10" Type="http://schemas.openxmlformats.org/officeDocument/2006/relationships/hyperlink" Target="http://www.ablesim.com/" TargetMode="External" /><Relationship Id="rId11" Type="http://schemas.openxmlformats.org/officeDocument/2006/relationships/hyperlink" Target="http://www.ablesim.co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image" Target="../media/image1.jpeg" /><Relationship Id="rId10" Type="http://schemas.openxmlformats.org/officeDocument/2006/relationships/hyperlink" Target="http://www.ablesim.com/" TargetMode="External" /><Relationship Id="rId11" Type="http://schemas.openxmlformats.org/officeDocument/2006/relationships/hyperlink" Target="http://www.ablesim.com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jpeg" /><Relationship Id="rId3" Type="http://schemas.openxmlformats.org/officeDocument/2006/relationships/hyperlink" Target="http://www.ablesim.com/" TargetMode="External" /><Relationship Id="rId4" Type="http://schemas.openxmlformats.org/officeDocument/2006/relationships/hyperlink" Target="http://www.ablesim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114300</xdr:colOff>
      <xdr:row>22</xdr:row>
      <xdr:rowOff>152400</xdr:rowOff>
    </xdr:from>
    <xdr:to>
      <xdr:col>11</xdr:col>
      <xdr:colOff>285750</xdr:colOff>
      <xdr:row>29</xdr:row>
      <xdr:rowOff>28575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rcRect l="18492" t="6773" r="5822"/>
        <a:stretch>
          <a:fillRect/>
        </a:stretch>
      </xdr:blipFill>
      <xdr:spPr>
        <a:xfrm>
          <a:off x="5600700" y="3181350"/>
          <a:ext cx="1390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7</xdr:col>
      <xdr:colOff>419100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19050" y="47625"/>
        <a:ext cx="46672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16</xdr:row>
      <xdr:rowOff>104775</xdr:rowOff>
    </xdr:from>
    <xdr:to>
      <xdr:col>7</xdr:col>
      <xdr:colOff>419100</xdr:colOff>
      <xdr:row>32</xdr:row>
      <xdr:rowOff>123825</xdr:rowOff>
    </xdr:to>
    <xdr:graphicFrame>
      <xdr:nvGraphicFramePr>
        <xdr:cNvPr id="2" name="Chart 2"/>
        <xdr:cNvGraphicFramePr/>
      </xdr:nvGraphicFramePr>
      <xdr:xfrm>
        <a:off x="19050" y="2695575"/>
        <a:ext cx="46672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381000</xdr:colOff>
      <xdr:row>0</xdr:row>
      <xdr:rowOff>47625</xdr:rowOff>
    </xdr:from>
    <xdr:to>
      <xdr:col>23</xdr:col>
      <xdr:colOff>171450</xdr:colOff>
      <xdr:row>16</xdr:row>
      <xdr:rowOff>66675</xdr:rowOff>
    </xdr:to>
    <xdr:graphicFrame>
      <xdr:nvGraphicFramePr>
        <xdr:cNvPr id="3" name="Chart 3"/>
        <xdr:cNvGraphicFramePr/>
      </xdr:nvGraphicFramePr>
      <xdr:xfrm>
        <a:off x="9525000" y="47625"/>
        <a:ext cx="466725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33</xdr:row>
      <xdr:rowOff>66675</xdr:rowOff>
    </xdr:from>
    <xdr:to>
      <xdr:col>7</xdr:col>
      <xdr:colOff>419100</xdr:colOff>
      <xdr:row>49</xdr:row>
      <xdr:rowOff>85725</xdr:rowOff>
    </xdr:to>
    <xdr:graphicFrame>
      <xdr:nvGraphicFramePr>
        <xdr:cNvPr id="4" name="Chart 4"/>
        <xdr:cNvGraphicFramePr/>
      </xdr:nvGraphicFramePr>
      <xdr:xfrm>
        <a:off x="19050" y="5410200"/>
        <a:ext cx="4667250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514350</xdr:colOff>
      <xdr:row>0</xdr:row>
      <xdr:rowOff>47625</xdr:rowOff>
    </xdr:from>
    <xdr:to>
      <xdr:col>15</xdr:col>
      <xdr:colOff>304800</xdr:colOff>
      <xdr:row>16</xdr:row>
      <xdr:rowOff>66675</xdr:rowOff>
    </xdr:to>
    <xdr:graphicFrame>
      <xdr:nvGraphicFramePr>
        <xdr:cNvPr id="5" name="Chart 5"/>
        <xdr:cNvGraphicFramePr/>
      </xdr:nvGraphicFramePr>
      <xdr:xfrm>
        <a:off x="4781550" y="47625"/>
        <a:ext cx="4667250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514350</xdr:colOff>
      <xdr:row>16</xdr:row>
      <xdr:rowOff>104775</xdr:rowOff>
    </xdr:from>
    <xdr:to>
      <xdr:col>15</xdr:col>
      <xdr:colOff>304800</xdr:colOff>
      <xdr:row>32</xdr:row>
      <xdr:rowOff>123825</xdr:rowOff>
    </xdr:to>
    <xdr:graphicFrame>
      <xdr:nvGraphicFramePr>
        <xdr:cNvPr id="6" name="Chart 6"/>
        <xdr:cNvGraphicFramePr/>
      </xdr:nvGraphicFramePr>
      <xdr:xfrm>
        <a:off x="4781550" y="2695575"/>
        <a:ext cx="4667250" cy="2609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381000</xdr:colOff>
      <xdr:row>16</xdr:row>
      <xdr:rowOff>104775</xdr:rowOff>
    </xdr:from>
    <xdr:to>
      <xdr:col>23</xdr:col>
      <xdr:colOff>171450</xdr:colOff>
      <xdr:row>32</xdr:row>
      <xdr:rowOff>123825</xdr:rowOff>
    </xdr:to>
    <xdr:graphicFrame>
      <xdr:nvGraphicFramePr>
        <xdr:cNvPr id="7" name="Chart 7"/>
        <xdr:cNvGraphicFramePr/>
      </xdr:nvGraphicFramePr>
      <xdr:xfrm>
        <a:off x="9525000" y="2695575"/>
        <a:ext cx="4667250" cy="2609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542925</xdr:colOff>
      <xdr:row>33</xdr:row>
      <xdr:rowOff>66675</xdr:rowOff>
    </xdr:from>
    <xdr:to>
      <xdr:col>15</xdr:col>
      <xdr:colOff>333375</xdr:colOff>
      <xdr:row>49</xdr:row>
      <xdr:rowOff>85725</xdr:rowOff>
    </xdr:to>
    <xdr:graphicFrame>
      <xdr:nvGraphicFramePr>
        <xdr:cNvPr id="8" name="Chart 8"/>
        <xdr:cNvGraphicFramePr/>
      </xdr:nvGraphicFramePr>
      <xdr:xfrm>
        <a:off x="4810125" y="5410200"/>
        <a:ext cx="4667250" cy="2609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16</xdr:col>
      <xdr:colOff>76200</xdr:colOff>
      <xdr:row>34</xdr:row>
      <xdr:rowOff>0</xdr:rowOff>
    </xdr:from>
    <xdr:to>
      <xdr:col>22</xdr:col>
      <xdr:colOff>400050</xdr:colOff>
      <xdr:row>50</xdr:row>
      <xdr:rowOff>76200</xdr:rowOff>
    </xdr:to>
    <xdr:pic>
      <xdr:nvPicPr>
        <xdr:cNvPr id="9" name="Picture 9">
          <a:hlinkClick r:id="rId11"/>
        </xdr:cNvPr>
        <xdr:cNvPicPr preferRelativeResize="1">
          <a:picLocks noChangeAspect="1"/>
        </xdr:cNvPicPr>
      </xdr:nvPicPr>
      <xdr:blipFill>
        <a:blip r:embed="rId9"/>
        <a:srcRect l="18492" t="6773" r="5822"/>
        <a:stretch>
          <a:fillRect/>
        </a:stretch>
      </xdr:blipFill>
      <xdr:spPr>
        <a:xfrm>
          <a:off x="9829800" y="5505450"/>
          <a:ext cx="398145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7</xdr:col>
      <xdr:colOff>476250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76200" y="57150"/>
        <a:ext cx="46672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16</xdr:row>
      <xdr:rowOff>123825</xdr:rowOff>
    </xdr:from>
    <xdr:to>
      <xdr:col>7</xdr:col>
      <xdr:colOff>476250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76200" y="2714625"/>
        <a:ext cx="46672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514350</xdr:colOff>
      <xdr:row>0</xdr:row>
      <xdr:rowOff>57150</xdr:rowOff>
    </xdr:from>
    <xdr:to>
      <xdr:col>23</xdr:col>
      <xdr:colOff>304800</xdr:colOff>
      <xdr:row>16</xdr:row>
      <xdr:rowOff>76200</xdr:rowOff>
    </xdr:to>
    <xdr:graphicFrame>
      <xdr:nvGraphicFramePr>
        <xdr:cNvPr id="3" name="Chart 3"/>
        <xdr:cNvGraphicFramePr/>
      </xdr:nvGraphicFramePr>
      <xdr:xfrm>
        <a:off x="9658350" y="57150"/>
        <a:ext cx="466725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33</xdr:row>
      <xdr:rowOff>38100</xdr:rowOff>
    </xdr:from>
    <xdr:to>
      <xdr:col>7</xdr:col>
      <xdr:colOff>476250</xdr:colOff>
      <xdr:row>49</xdr:row>
      <xdr:rowOff>57150</xdr:rowOff>
    </xdr:to>
    <xdr:graphicFrame>
      <xdr:nvGraphicFramePr>
        <xdr:cNvPr id="4" name="Chart 4"/>
        <xdr:cNvGraphicFramePr/>
      </xdr:nvGraphicFramePr>
      <xdr:xfrm>
        <a:off x="76200" y="5381625"/>
        <a:ext cx="4667250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9525</xdr:colOff>
      <xdr:row>0</xdr:row>
      <xdr:rowOff>57150</xdr:rowOff>
    </xdr:from>
    <xdr:to>
      <xdr:col>15</xdr:col>
      <xdr:colOff>409575</xdr:colOff>
      <xdr:row>16</xdr:row>
      <xdr:rowOff>76200</xdr:rowOff>
    </xdr:to>
    <xdr:graphicFrame>
      <xdr:nvGraphicFramePr>
        <xdr:cNvPr id="5" name="Chart 5"/>
        <xdr:cNvGraphicFramePr/>
      </xdr:nvGraphicFramePr>
      <xdr:xfrm>
        <a:off x="4886325" y="57150"/>
        <a:ext cx="4667250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581025</xdr:colOff>
      <xdr:row>16</xdr:row>
      <xdr:rowOff>123825</xdr:rowOff>
    </xdr:from>
    <xdr:to>
      <xdr:col>15</xdr:col>
      <xdr:colOff>371475</xdr:colOff>
      <xdr:row>32</xdr:row>
      <xdr:rowOff>152400</xdr:rowOff>
    </xdr:to>
    <xdr:graphicFrame>
      <xdr:nvGraphicFramePr>
        <xdr:cNvPr id="6" name="Chart 6"/>
        <xdr:cNvGraphicFramePr/>
      </xdr:nvGraphicFramePr>
      <xdr:xfrm>
        <a:off x="4848225" y="2714625"/>
        <a:ext cx="466725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514350</xdr:colOff>
      <xdr:row>16</xdr:row>
      <xdr:rowOff>123825</xdr:rowOff>
    </xdr:from>
    <xdr:to>
      <xdr:col>23</xdr:col>
      <xdr:colOff>304800</xdr:colOff>
      <xdr:row>32</xdr:row>
      <xdr:rowOff>142875</xdr:rowOff>
    </xdr:to>
    <xdr:graphicFrame>
      <xdr:nvGraphicFramePr>
        <xdr:cNvPr id="7" name="Chart 7"/>
        <xdr:cNvGraphicFramePr/>
      </xdr:nvGraphicFramePr>
      <xdr:xfrm>
        <a:off x="9658350" y="2714625"/>
        <a:ext cx="4667250" cy="2609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9525</xdr:colOff>
      <xdr:row>33</xdr:row>
      <xdr:rowOff>38100</xdr:rowOff>
    </xdr:from>
    <xdr:to>
      <xdr:col>15</xdr:col>
      <xdr:colOff>409575</xdr:colOff>
      <xdr:row>49</xdr:row>
      <xdr:rowOff>57150</xdr:rowOff>
    </xdr:to>
    <xdr:graphicFrame>
      <xdr:nvGraphicFramePr>
        <xdr:cNvPr id="8" name="Chart 8"/>
        <xdr:cNvGraphicFramePr/>
      </xdr:nvGraphicFramePr>
      <xdr:xfrm>
        <a:off x="4886325" y="5381625"/>
        <a:ext cx="4667250" cy="2609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16</xdr:col>
      <xdr:colOff>95250</xdr:colOff>
      <xdr:row>33</xdr:row>
      <xdr:rowOff>114300</xdr:rowOff>
    </xdr:from>
    <xdr:to>
      <xdr:col>22</xdr:col>
      <xdr:colOff>428625</xdr:colOff>
      <xdr:row>50</xdr:row>
      <xdr:rowOff>19050</xdr:rowOff>
    </xdr:to>
    <xdr:pic>
      <xdr:nvPicPr>
        <xdr:cNvPr id="9" name="Picture 9">
          <a:hlinkClick r:id="rId11"/>
        </xdr:cNvPr>
        <xdr:cNvPicPr preferRelativeResize="1">
          <a:picLocks noChangeAspect="1"/>
        </xdr:cNvPicPr>
      </xdr:nvPicPr>
      <xdr:blipFill>
        <a:blip r:embed="rId9"/>
        <a:srcRect l="18492" t="6773" r="5822"/>
        <a:stretch>
          <a:fillRect/>
        </a:stretch>
      </xdr:blipFill>
      <xdr:spPr>
        <a:xfrm>
          <a:off x="9848850" y="5457825"/>
          <a:ext cx="399097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28575</xdr:rowOff>
    </xdr:from>
    <xdr:to>
      <xdr:col>14</xdr:col>
      <xdr:colOff>19050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266700" y="28575"/>
        <a:ext cx="82867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15</xdr:col>
      <xdr:colOff>19050</xdr:colOff>
      <xdr:row>6</xdr:row>
      <xdr:rowOff>104775</xdr:rowOff>
    </xdr:from>
    <xdr:to>
      <xdr:col>21</xdr:col>
      <xdr:colOff>333375</xdr:colOff>
      <xdr:row>24</xdr:row>
      <xdr:rowOff>76200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rcRect l="18492" t="6773" r="5822"/>
        <a:stretch>
          <a:fillRect/>
        </a:stretch>
      </xdr:blipFill>
      <xdr:spPr>
        <a:xfrm>
          <a:off x="9163050" y="1076325"/>
          <a:ext cx="39719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lesim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RowColHeaders="0" tabSelected="1" zoomScale="90" zoomScaleNormal="90" zoomScalePageLayoutView="0" workbookViewId="0" topLeftCell="A1">
      <selection activeCell="E44" sqref="E44"/>
    </sheetView>
  </sheetViews>
  <sheetFormatPr defaultColWidth="9.140625" defaultRowHeight="12.75"/>
  <sheetData>
    <row r="1" ht="18">
      <c r="A1" s="1" t="s">
        <v>22</v>
      </c>
    </row>
    <row r="4" spans="1:4" ht="13.5" thickBot="1">
      <c r="A4" s="2" t="s">
        <v>0</v>
      </c>
      <c r="D4" s="2" t="s">
        <v>20</v>
      </c>
    </row>
    <row r="5" spans="4:14" s="2" customFormat="1" ht="13.5" thickBot="1"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7" t="s">
        <v>18</v>
      </c>
      <c r="N5" s="3" t="s">
        <v>19</v>
      </c>
    </row>
    <row r="6" spans="1:14" ht="12.75">
      <c r="A6" s="2" t="s">
        <v>1</v>
      </c>
      <c r="C6" s="8"/>
      <c r="D6" s="9">
        <v>8</v>
      </c>
      <c r="E6" s="9">
        <v>8</v>
      </c>
      <c r="F6" s="9">
        <v>8</v>
      </c>
      <c r="G6" s="9">
        <v>8</v>
      </c>
      <c r="H6" s="9">
        <v>8</v>
      </c>
      <c r="I6" s="9"/>
      <c r="J6" s="9"/>
      <c r="K6" s="9"/>
      <c r="L6" s="9"/>
      <c r="M6" s="9"/>
      <c r="N6" s="4">
        <f>SUM(D6:M6)</f>
        <v>40</v>
      </c>
    </row>
    <row r="7" spans="1:14" ht="12.75">
      <c r="A7" s="2" t="s">
        <v>2</v>
      </c>
      <c r="C7" s="8"/>
      <c r="D7" s="9">
        <v>0.87</v>
      </c>
      <c r="E7" s="9">
        <v>1.47</v>
      </c>
      <c r="F7" s="9">
        <v>3</v>
      </c>
      <c r="G7" s="9">
        <v>4</v>
      </c>
      <c r="H7" s="9">
        <v>5.67</v>
      </c>
      <c r="I7" s="9">
        <v>6.33</v>
      </c>
      <c r="J7" s="9">
        <v>8</v>
      </c>
      <c r="K7" s="9">
        <v>8</v>
      </c>
      <c r="L7" s="9">
        <v>2.67</v>
      </c>
      <c r="M7" s="9"/>
      <c r="N7" s="4">
        <f>SUM(D7:M7)</f>
        <v>40.010000000000005</v>
      </c>
    </row>
    <row r="8" spans="1:14" ht="12.75">
      <c r="A8" s="2" t="s">
        <v>3</v>
      </c>
      <c r="C8" s="8"/>
      <c r="D8" s="9">
        <v>8</v>
      </c>
      <c r="E8" s="9">
        <v>8</v>
      </c>
      <c r="F8" s="9">
        <v>7</v>
      </c>
      <c r="G8" s="9">
        <v>6</v>
      </c>
      <c r="H8" s="9">
        <v>4.33</v>
      </c>
      <c r="I8" s="9">
        <v>3.67</v>
      </c>
      <c r="J8" s="9">
        <v>1.73</v>
      </c>
      <c r="K8" s="9">
        <v>1</v>
      </c>
      <c r="L8" s="9">
        <v>0.27</v>
      </c>
      <c r="M8" s="9"/>
      <c r="N8" s="4">
        <f aca="true" t="shared" si="0" ref="N8:N13">SUM(D8:M8)</f>
        <v>40</v>
      </c>
    </row>
    <row r="9" spans="1:14" ht="12.75">
      <c r="A9" s="2" t="s">
        <v>4</v>
      </c>
      <c r="C9" s="8"/>
      <c r="D9" s="9">
        <v>2</v>
      </c>
      <c r="E9" s="9">
        <v>4</v>
      </c>
      <c r="F9" s="9">
        <v>8</v>
      </c>
      <c r="G9" s="9">
        <v>4</v>
      </c>
      <c r="H9" s="9">
        <v>2</v>
      </c>
      <c r="I9" s="9">
        <v>2</v>
      </c>
      <c r="J9" s="9">
        <v>4</v>
      </c>
      <c r="K9" s="9">
        <v>8</v>
      </c>
      <c r="L9" s="9">
        <v>4</v>
      </c>
      <c r="M9" s="9">
        <v>2</v>
      </c>
      <c r="N9" s="4">
        <f t="shared" si="0"/>
        <v>40</v>
      </c>
    </row>
    <row r="10" spans="1:14" ht="12.75">
      <c r="A10" s="2" t="s">
        <v>5</v>
      </c>
      <c r="C10" s="8"/>
      <c r="D10" s="9">
        <v>2</v>
      </c>
      <c r="E10" s="9">
        <v>4</v>
      </c>
      <c r="F10" s="9">
        <v>8</v>
      </c>
      <c r="G10" s="9">
        <v>8</v>
      </c>
      <c r="H10" s="9">
        <v>6</v>
      </c>
      <c r="I10" s="9">
        <v>4</v>
      </c>
      <c r="J10" s="9">
        <v>4</v>
      </c>
      <c r="K10" s="9">
        <v>2</v>
      </c>
      <c r="L10" s="9">
        <v>1.2</v>
      </c>
      <c r="M10" s="9">
        <v>0.8</v>
      </c>
      <c r="N10" s="4">
        <f t="shared" si="0"/>
        <v>40</v>
      </c>
    </row>
    <row r="11" spans="1:14" ht="12.75">
      <c r="A11" s="2" t="s">
        <v>6</v>
      </c>
      <c r="C11" s="8"/>
      <c r="D11" s="9">
        <v>0.8</v>
      </c>
      <c r="E11" s="9">
        <v>1.2</v>
      </c>
      <c r="F11" s="9">
        <v>2</v>
      </c>
      <c r="G11" s="9">
        <v>4</v>
      </c>
      <c r="H11" s="9">
        <v>4</v>
      </c>
      <c r="I11" s="9">
        <v>6</v>
      </c>
      <c r="J11" s="9">
        <v>8</v>
      </c>
      <c r="K11" s="9">
        <v>8</v>
      </c>
      <c r="L11" s="9">
        <v>4</v>
      </c>
      <c r="M11" s="9">
        <v>2</v>
      </c>
      <c r="N11" s="4">
        <f t="shared" si="0"/>
        <v>40</v>
      </c>
    </row>
    <row r="12" spans="1:14" ht="12.75">
      <c r="A12" s="2" t="s">
        <v>7</v>
      </c>
      <c r="C12" s="8"/>
      <c r="D12" s="9">
        <v>0.8</v>
      </c>
      <c r="E12" s="9">
        <v>1.6</v>
      </c>
      <c r="F12" s="9">
        <v>3.2</v>
      </c>
      <c r="G12" s="9">
        <v>6.4</v>
      </c>
      <c r="H12" s="9">
        <v>8</v>
      </c>
      <c r="I12" s="9">
        <v>8</v>
      </c>
      <c r="J12" s="9">
        <v>6.4</v>
      </c>
      <c r="K12" s="9">
        <v>3.2</v>
      </c>
      <c r="L12" s="9">
        <v>1.6</v>
      </c>
      <c r="M12" s="9">
        <v>0.8</v>
      </c>
      <c r="N12" s="4">
        <f t="shared" si="0"/>
        <v>40</v>
      </c>
    </row>
    <row r="13" spans="1:14" ht="13.5" thickBot="1">
      <c r="A13" s="2" t="s">
        <v>8</v>
      </c>
      <c r="C13" s="8"/>
      <c r="D13" s="9">
        <v>2.57</v>
      </c>
      <c r="E13" s="9">
        <v>5.14</v>
      </c>
      <c r="F13" s="9">
        <v>7.72</v>
      </c>
      <c r="G13" s="9">
        <v>8</v>
      </c>
      <c r="H13" s="9">
        <v>8</v>
      </c>
      <c r="I13" s="9">
        <v>5.43</v>
      </c>
      <c r="J13" s="9">
        <v>2.85</v>
      </c>
      <c r="K13" s="9">
        <v>0.28</v>
      </c>
      <c r="L13" s="9"/>
      <c r="M13" s="9"/>
      <c r="N13" s="5">
        <f t="shared" si="0"/>
        <v>39.99</v>
      </c>
    </row>
    <row r="15" ht="12.75" hidden="1"/>
    <row r="16" ht="12.75" hidden="1"/>
    <row r="17" ht="12.75" hidden="1"/>
    <row r="18" ht="12.75" hidden="1"/>
    <row r="21" spans="1:4" ht="13.5" thickBot="1">
      <c r="A21" s="2" t="s">
        <v>0</v>
      </c>
      <c r="D21" s="2" t="s">
        <v>21</v>
      </c>
    </row>
    <row r="22" spans="1:14" ht="13.5" thickBot="1">
      <c r="A22" s="2"/>
      <c r="D22" s="6" t="s">
        <v>9</v>
      </c>
      <c r="E22" s="6" t="s">
        <v>10</v>
      </c>
      <c r="F22" s="6" t="s">
        <v>11</v>
      </c>
      <c r="G22" s="6" t="s">
        <v>12</v>
      </c>
      <c r="H22" s="6" t="s">
        <v>13</v>
      </c>
      <c r="I22" s="2"/>
      <c r="J22" s="2"/>
      <c r="K22" s="2"/>
      <c r="L22" s="2"/>
      <c r="M22" s="2"/>
      <c r="N22" s="3" t="s">
        <v>19</v>
      </c>
    </row>
    <row r="23" spans="1:14" ht="12.75">
      <c r="A23" s="2" t="s">
        <v>1</v>
      </c>
      <c r="C23" s="8"/>
      <c r="D23" s="9">
        <v>8</v>
      </c>
      <c r="E23" s="9">
        <v>8</v>
      </c>
      <c r="F23" s="9">
        <v>8</v>
      </c>
      <c r="G23" s="9">
        <v>8</v>
      </c>
      <c r="H23" s="9">
        <v>8</v>
      </c>
      <c r="N23" s="4">
        <f>SUM(D23:M23)</f>
        <v>40</v>
      </c>
    </row>
    <row r="24" spans="1:14" ht="12.75">
      <c r="A24" s="2" t="s">
        <v>2</v>
      </c>
      <c r="C24" s="8"/>
      <c r="D24" s="9">
        <v>1</v>
      </c>
      <c r="E24" s="9">
        <v>3</v>
      </c>
      <c r="F24" s="9">
        <v>5</v>
      </c>
      <c r="G24" s="9">
        <v>7</v>
      </c>
      <c r="H24" s="9">
        <v>8</v>
      </c>
      <c r="N24" s="4">
        <f aca="true" t="shared" si="1" ref="N24:N30">SUM(D24:M24)</f>
        <v>24</v>
      </c>
    </row>
    <row r="25" spans="1:14" ht="12.75">
      <c r="A25" s="2" t="s">
        <v>3</v>
      </c>
      <c r="C25" s="8"/>
      <c r="D25" s="9">
        <v>8</v>
      </c>
      <c r="E25" s="9">
        <v>7</v>
      </c>
      <c r="F25" s="9">
        <v>5</v>
      </c>
      <c r="G25" s="9">
        <v>3</v>
      </c>
      <c r="H25" s="9">
        <v>1</v>
      </c>
      <c r="N25" s="4">
        <f t="shared" si="1"/>
        <v>24</v>
      </c>
    </row>
    <row r="26" spans="1:14" ht="12.75">
      <c r="A26" s="2" t="s">
        <v>4</v>
      </c>
      <c r="C26" s="8"/>
      <c r="D26" s="9">
        <v>3</v>
      </c>
      <c r="E26" s="9">
        <v>6</v>
      </c>
      <c r="F26" s="9">
        <v>2</v>
      </c>
      <c r="G26" s="9">
        <v>6</v>
      </c>
      <c r="H26" s="9">
        <v>3</v>
      </c>
      <c r="N26" s="4">
        <f t="shared" si="1"/>
        <v>20</v>
      </c>
    </row>
    <row r="27" spans="1:14" ht="12.75">
      <c r="A27" s="2" t="s">
        <v>5</v>
      </c>
      <c r="C27" s="8"/>
      <c r="D27" s="9">
        <v>3</v>
      </c>
      <c r="E27" s="9">
        <v>8</v>
      </c>
      <c r="F27" s="9">
        <v>5</v>
      </c>
      <c r="G27" s="9">
        <v>3</v>
      </c>
      <c r="H27" s="9">
        <v>1</v>
      </c>
      <c r="N27" s="4">
        <f t="shared" si="1"/>
        <v>20</v>
      </c>
    </row>
    <row r="28" spans="1:14" ht="12.75">
      <c r="A28" s="2" t="s">
        <v>6</v>
      </c>
      <c r="C28" s="8"/>
      <c r="D28" s="9">
        <v>1</v>
      </c>
      <c r="E28" s="9">
        <v>3</v>
      </c>
      <c r="F28" s="9">
        <v>5</v>
      </c>
      <c r="G28" s="9">
        <v>8</v>
      </c>
      <c r="H28" s="9">
        <v>3</v>
      </c>
      <c r="N28" s="4">
        <f t="shared" si="1"/>
        <v>20</v>
      </c>
    </row>
    <row r="29" spans="1:14" ht="12.75">
      <c r="A29" s="2" t="s">
        <v>7</v>
      </c>
      <c r="C29" s="8"/>
      <c r="D29" s="9">
        <v>1.2</v>
      </c>
      <c r="E29" s="9">
        <v>4.8</v>
      </c>
      <c r="F29" s="9">
        <v>8</v>
      </c>
      <c r="G29" s="9">
        <v>4.8</v>
      </c>
      <c r="H29" s="9">
        <v>1.2</v>
      </c>
      <c r="N29" s="4">
        <f t="shared" si="1"/>
        <v>20</v>
      </c>
    </row>
    <row r="30" spans="1:14" ht="13.5" thickBot="1">
      <c r="A30" s="2" t="s">
        <v>8</v>
      </c>
      <c r="C30" s="8"/>
      <c r="D30" s="9">
        <v>3</v>
      </c>
      <c r="E30" s="9">
        <v>7</v>
      </c>
      <c r="F30" s="9">
        <v>8</v>
      </c>
      <c r="G30" s="9">
        <v>7</v>
      </c>
      <c r="H30" s="9">
        <v>3</v>
      </c>
      <c r="N30" s="5">
        <f t="shared" si="1"/>
        <v>28</v>
      </c>
    </row>
    <row r="33" ht="23.25">
      <c r="A33" s="10" t="s">
        <v>23</v>
      </c>
    </row>
  </sheetData>
  <sheetProtection/>
  <hyperlinks>
    <hyperlink ref="A33" r:id="rId1" display="www.ablesim.com"/>
  </hyperlinks>
  <printOptions/>
  <pageMargins left="0.75" right="0.75" top="1" bottom="1" header="0.5" footer="0.5"/>
  <pageSetup horizontalDpi="600" verticalDpi="600" orientation="landscape" paperSize="9" r:id="rId3"/>
  <headerFooter alignWithMargins="0">
    <oddFooter>&amp;LSmallpeice Enterprises Ltd Confidential&amp;C&amp;D&amp;RPage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52:D52"/>
  <sheetViews>
    <sheetView showGridLines="0" showRowColHeaders="0" zoomScale="50" zoomScaleNormal="50" zoomScalePageLayoutView="0" workbookViewId="0" topLeftCell="A1">
      <selection activeCell="AF18" sqref="AF18"/>
    </sheetView>
  </sheetViews>
  <sheetFormatPr defaultColWidth="9.140625" defaultRowHeight="12.75"/>
  <sheetData>
    <row r="52" ht="23.25">
      <c r="D52" s="11" t="s">
        <v>20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9" r:id="rId2"/>
  <headerFooter alignWithMargins="0">
    <oddFooter>&amp;LSmallpeice Enterprises Ltd Confidential&amp;C&amp;D&amp;RPage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1:C51"/>
  <sheetViews>
    <sheetView showGridLines="0" showRowColHeaders="0" zoomScale="50" zoomScaleNormal="50" zoomScalePageLayoutView="0" workbookViewId="0" topLeftCell="A1">
      <selection activeCell="AF7" sqref="AF7"/>
    </sheetView>
  </sheetViews>
  <sheetFormatPr defaultColWidth="9.140625" defaultRowHeight="12.75"/>
  <sheetData>
    <row r="51" ht="23.25">
      <c r="C51" s="11" t="s">
        <v>21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9" r:id="rId2"/>
  <headerFooter alignWithMargins="0">
    <oddFooter>&amp;LSmallpeice Enterprises Ltd Confidential&amp;C&amp;D&amp;RPage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="90" zoomScaleNormal="90" zoomScalePageLayoutView="0" workbookViewId="0" topLeftCell="A1">
      <selection activeCell="Q24" sqref="Q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Smallpeice Enterprises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Bell</dc:creator>
  <cp:keywords/>
  <dc:description/>
  <cp:lastModifiedBy>Admin</cp:lastModifiedBy>
  <cp:lastPrinted>2001-12-21T10:08:22Z</cp:lastPrinted>
  <dcterms:created xsi:type="dcterms:W3CDTF">2000-01-21T15:23:05Z</dcterms:created>
  <dcterms:modified xsi:type="dcterms:W3CDTF">2017-11-04T12:14:06Z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