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bleSim\Files to Upload\"/>
    </mc:Choice>
  </mc:AlternateContent>
  <bookViews>
    <workbookView xWindow="120" yWindow="135" windowWidth="18975" windowHeight="11700"/>
  </bookViews>
  <sheets>
    <sheet name="Lead Gantt Chart" sheetId="1" r:id="rId1"/>
  </sheets>
  <calcPr calcId="152511"/>
</workbook>
</file>

<file path=xl/calcChain.xml><?xml version="1.0" encoding="utf-8"?>
<calcChain xmlns="http://schemas.openxmlformats.org/spreadsheetml/2006/main">
  <c r="H22" i="1" l="1"/>
  <c r="H20" i="1"/>
  <c r="H21" i="1" l="1"/>
  <c r="H19" i="1"/>
  <c r="C22" i="1"/>
  <c r="C20" i="1"/>
  <c r="K2" i="1"/>
  <c r="C19" i="1" l="1"/>
  <c r="D9" i="1" s="1"/>
  <c r="Q9" i="1" l="1"/>
  <c r="Q10" i="1" s="1"/>
  <c r="O9" i="1"/>
  <c r="O10" i="1" s="1"/>
  <c r="M9" i="1"/>
  <c r="M10" i="1" s="1"/>
  <c r="K9" i="1"/>
  <c r="K10" i="1" s="1"/>
  <c r="I9" i="1"/>
  <c r="I10" i="1" s="1"/>
  <c r="P9" i="1"/>
  <c r="P10" i="1" s="1"/>
  <c r="O11" i="1" s="1"/>
  <c r="N9" i="1"/>
  <c r="N10" i="1" s="1"/>
  <c r="L9" i="1"/>
  <c r="L10" i="1" s="1"/>
  <c r="K11" i="1" s="1"/>
  <c r="J9" i="1"/>
  <c r="J10" i="1" s="1"/>
  <c r="H9" i="1"/>
  <c r="H10" i="1" s="1"/>
  <c r="G9" i="1"/>
  <c r="G10" i="1" s="1"/>
  <c r="E9" i="1"/>
  <c r="E10" i="1" s="1"/>
  <c r="D12" i="1"/>
  <c r="D10" i="1"/>
  <c r="F9" i="1"/>
  <c r="F10" i="1" s="1"/>
  <c r="D11" i="1"/>
  <c r="R9" i="1"/>
  <c r="R10" i="1" s="1"/>
  <c r="F14" i="1"/>
  <c r="D13" i="1" l="1"/>
  <c r="F11" i="1"/>
  <c r="F13" i="1" s="1"/>
  <c r="F12" i="1" s="1"/>
  <c r="L11" i="1"/>
  <c r="L13" i="1" s="1"/>
  <c r="L12" i="1" s="1"/>
  <c r="H11" i="1"/>
  <c r="H13" i="1" s="1"/>
  <c r="H12" i="1" s="1"/>
  <c r="P11" i="1"/>
  <c r="P13" i="1" s="1"/>
  <c r="P12" i="1" s="1"/>
  <c r="I11" i="1"/>
  <c r="I13" i="1" s="1"/>
  <c r="I12" i="1" s="1"/>
  <c r="N11" i="1"/>
  <c r="N13" i="1" s="1"/>
  <c r="N12" i="1" s="1"/>
  <c r="J11" i="1"/>
  <c r="J13" i="1" s="1"/>
  <c r="J12" i="1" s="1"/>
  <c r="M11" i="1"/>
  <c r="M13" i="1" s="1"/>
  <c r="M12" i="1" s="1"/>
  <c r="G11" i="1"/>
  <c r="G13" i="1" s="1"/>
  <c r="G12" i="1" s="1"/>
  <c r="E11" i="1"/>
  <c r="E13" i="1" s="1"/>
  <c r="E12" i="1" s="1"/>
  <c r="Q11" i="1"/>
  <c r="O13" i="1"/>
  <c r="O12" i="1" s="1"/>
  <c r="K13" i="1"/>
  <c r="K12" i="1" s="1"/>
  <c r="R11" i="1"/>
  <c r="Q13" i="1" l="1"/>
  <c r="Q12" i="1" s="1"/>
  <c r="R13" i="1"/>
  <c r="R12" i="1" s="1"/>
</calcChain>
</file>

<file path=xl/sharedStrings.xml><?xml version="1.0" encoding="utf-8"?>
<sst xmlns="http://schemas.openxmlformats.org/spreadsheetml/2006/main" count="17" uniqueCount="12">
  <si>
    <t>Task</t>
  </si>
  <si>
    <t>Task 1</t>
  </si>
  <si>
    <t>Task 2</t>
  </si>
  <si>
    <t>Task 3</t>
  </si>
  <si>
    <t>Duration</t>
  </si>
  <si>
    <t>Total Project Duration =</t>
  </si>
  <si>
    <t>Timescale</t>
  </si>
  <si>
    <t>Press F9 to change durations.</t>
  </si>
  <si>
    <t>Critical Task</t>
  </si>
  <si>
    <t>Lead</t>
  </si>
  <si>
    <t>Please feel free to use these files in your teaching, but acknowledge that they were created by Andrew Bell</t>
  </si>
  <si>
    <t>Please pass comments back to andrew@ablesim.com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</si>
</sst>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4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8" xfId="0" applyBorder="1"/>
    <xf numFmtId="0" fontId="0" fillId="0" borderId="14" xfId="0" applyBorder="1"/>
    <xf numFmtId="0" fontId="0" fillId="3" borderId="16" xfId="0" applyFill="1" applyBorder="1"/>
    <xf numFmtId="0" fontId="0" fillId="2" borderId="16" xfId="0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13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15" xfId="0" applyBorder="1"/>
    <xf numFmtId="0" fontId="0" fillId="0" borderId="8" xfId="0" applyBorder="1" applyAlignment="1">
      <alignment horizontal="left"/>
    </xf>
    <xf numFmtId="0" fontId="5" fillId="0" borderId="0" xfId="0" applyFont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/>
  </cellXfs>
  <cellStyles count="1">
    <cellStyle name="Normal" xfId="0" builtinId="0"/>
  </cellStyles>
  <dxfs count="2"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blesim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184031</xdr:colOff>
      <xdr:row>1</xdr:row>
      <xdr:rowOff>9455</xdr:rowOff>
    </xdr:from>
    <xdr:to>
      <xdr:col>5</xdr:col>
      <xdr:colOff>259321</xdr:colOff>
      <xdr:row>3</xdr:row>
      <xdr:rowOff>39221</xdr:rowOff>
    </xdr:to>
    <xdr:sp macro="" textlink="">
      <xdr:nvSpPr>
        <xdr:cNvPr id="2" name="Flowchart: Connector 1"/>
        <xdr:cNvSpPr/>
      </xdr:nvSpPr>
      <xdr:spPr>
        <a:xfrm>
          <a:off x="2425207" y="171940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1</a:t>
          </a:r>
        </a:p>
      </xdr:txBody>
    </xdr:sp>
    <xdr:clientData/>
  </xdr:twoCellAnchor>
  <xdr:twoCellAnchor>
    <xdr:from>
      <xdr:col>8</xdr:col>
      <xdr:colOff>43082</xdr:colOff>
      <xdr:row>1</xdr:row>
      <xdr:rowOff>9455</xdr:rowOff>
    </xdr:from>
    <xdr:to>
      <xdr:col>9</xdr:col>
      <xdr:colOff>114520</xdr:colOff>
      <xdr:row>3</xdr:row>
      <xdr:rowOff>40972</xdr:rowOff>
    </xdr:to>
    <xdr:sp macro="" textlink="">
      <xdr:nvSpPr>
        <xdr:cNvPr id="3" name="Flowchart: Connector 2"/>
        <xdr:cNvSpPr/>
      </xdr:nvSpPr>
      <xdr:spPr>
        <a:xfrm>
          <a:off x="3494494" y="171940"/>
          <a:ext cx="373997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2</a:t>
          </a:r>
        </a:p>
      </xdr:txBody>
    </xdr:sp>
    <xdr:clientData/>
  </xdr:twoCellAnchor>
  <xdr:twoCellAnchor>
    <xdr:from>
      <xdr:col>11</xdr:col>
      <xdr:colOff>200841</xdr:colOff>
      <xdr:row>1</xdr:row>
      <xdr:rowOff>9455</xdr:rowOff>
    </xdr:from>
    <xdr:to>
      <xdr:col>12</xdr:col>
      <xdr:colOff>272279</xdr:colOff>
      <xdr:row>3</xdr:row>
      <xdr:rowOff>40972</xdr:rowOff>
    </xdr:to>
    <xdr:sp macro="" textlink="">
      <xdr:nvSpPr>
        <xdr:cNvPr id="4" name="Flowchart: Connector 3"/>
        <xdr:cNvSpPr/>
      </xdr:nvSpPr>
      <xdr:spPr>
        <a:xfrm>
          <a:off x="4559929" y="171940"/>
          <a:ext cx="373997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3</a:t>
          </a:r>
        </a:p>
      </xdr:txBody>
    </xdr:sp>
    <xdr:clientData/>
  </xdr:twoCellAnchor>
  <xdr:twoCellAnchor>
    <xdr:from>
      <xdr:col>5</xdr:col>
      <xdr:colOff>259321</xdr:colOff>
      <xdr:row>2</xdr:row>
      <xdr:rowOff>24338</xdr:rowOff>
    </xdr:from>
    <xdr:to>
      <xdr:col>8</xdr:col>
      <xdr:colOff>43082</xdr:colOff>
      <xdr:row>2</xdr:row>
      <xdr:rowOff>25213</xdr:rowOff>
    </xdr:to>
    <xdr:cxnSp macro="">
      <xdr:nvCxnSpPr>
        <xdr:cNvPr id="6" name="Straight Arrow Connector 5"/>
        <xdr:cNvCxnSpPr>
          <a:stCxn id="2" idx="6"/>
          <a:endCxn id="3" idx="2"/>
        </xdr:cNvCxnSpPr>
      </xdr:nvCxnSpPr>
      <xdr:spPr>
        <a:xfrm>
          <a:off x="2803056" y="349309"/>
          <a:ext cx="691438" cy="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114520</xdr:colOff>
      <xdr:row>2</xdr:row>
      <xdr:rowOff>25213</xdr:rowOff>
    </xdr:from>
    <xdr:to>
      <xdr:col>11</xdr:col>
      <xdr:colOff>200841</xdr:colOff>
      <xdr:row>2</xdr:row>
      <xdr:rowOff>26801</xdr:rowOff>
    </xdr:to>
    <xdr:cxnSp macro="">
      <xdr:nvCxnSpPr>
        <xdr:cNvPr id="7" name="Straight Arrow Connector 6"/>
        <xdr:cNvCxnSpPr>
          <a:stCxn id="3" idx="6"/>
          <a:endCxn id="4" idx="2"/>
        </xdr:cNvCxnSpPr>
      </xdr:nvCxnSpPr>
      <xdr:spPr>
        <a:xfrm>
          <a:off x="3868491" y="350184"/>
          <a:ext cx="69143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56039</xdr:colOff>
      <xdr:row>1</xdr:row>
      <xdr:rowOff>9455</xdr:rowOff>
    </xdr:from>
    <xdr:to>
      <xdr:col>16</xdr:col>
      <xdr:colOff>131330</xdr:colOff>
      <xdr:row>3</xdr:row>
      <xdr:rowOff>39221</xdr:rowOff>
    </xdr:to>
    <xdr:sp macro="" textlink="">
      <xdr:nvSpPr>
        <xdr:cNvPr id="12" name="Flowchart: Connector 11"/>
        <xdr:cNvSpPr/>
      </xdr:nvSpPr>
      <xdr:spPr>
        <a:xfrm>
          <a:off x="5625363" y="171940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F</a:t>
          </a:r>
        </a:p>
      </xdr:txBody>
    </xdr:sp>
    <xdr:clientData/>
  </xdr:twoCellAnchor>
  <xdr:twoCellAnchor>
    <xdr:from>
      <xdr:col>2</xdr:col>
      <xdr:colOff>134479</xdr:colOff>
      <xdr:row>1</xdr:row>
      <xdr:rowOff>9455</xdr:rowOff>
    </xdr:from>
    <xdr:to>
      <xdr:col>2</xdr:col>
      <xdr:colOff>512328</xdr:colOff>
      <xdr:row>3</xdr:row>
      <xdr:rowOff>39221</xdr:rowOff>
    </xdr:to>
    <xdr:sp macro="" textlink="">
      <xdr:nvSpPr>
        <xdr:cNvPr id="13" name="Flowchart: Connector 12"/>
        <xdr:cNvSpPr/>
      </xdr:nvSpPr>
      <xdr:spPr>
        <a:xfrm>
          <a:off x="1355920" y="171940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S</a:t>
          </a:r>
        </a:p>
      </xdr:txBody>
    </xdr:sp>
    <xdr:clientData/>
  </xdr:twoCellAnchor>
  <xdr:twoCellAnchor>
    <xdr:from>
      <xdr:col>2</xdr:col>
      <xdr:colOff>512328</xdr:colOff>
      <xdr:row>2</xdr:row>
      <xdr:rowOff>24338</xdr:rowOff>
    </xdr:from>
    <xdr:to>
      <xdr:col>4</xdr:col>
      <xdr:colOff>184031</xdr:colOff>
      <xdr:row>2</xdr:row>
      <xdr:rowOff>25926</xdr:rowOff>
    </xdr:to>
    <xdr:cxnSp macro="">
      <xdr:nvCxnSpPr>
        <xdr:cNvPr id="14" name="Straight Arrow Connector 13"/>
        <xdr:cNvCxnSpPr>
          <a:stCxn id="13" idx="6"/>
          <a:endCxn id="2" idx="2"/>
        </xdr:cNvCxnSpPr>
      </xdr:nvCxnSpPr>
      <xdr:spPr>
        <a:xfrm>
          <a:off x="1733769" y="349309"/>
          <a:ext cx="69143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272279</xdr:colOff>
      <xdr:row>2</xdr:row>
      <xdr:rowOff>24338</xdr:rowOff>
    </xdr:from>
    <xdr:to>
      <xdr:col>15</xdr:col>
      <xdr:colOff>56039</xdr:colOff>
      <xdr:row>2</xdr:row>
      <xdr:rowOff>25213</xdr:rowOff>
    </xdr:to>
    <xdr:cxnSp macro="">
      <xdr:nvCxnSpPr>
        <xdr:cNvPr id="17" name="Straight Arrow Connector 16"/>
        <xdr:cNvCxnSpPr>
          <a:stCxn id="4" idx="6"/>
          <a:endCxn id="12" idx="2"/>
        </xdr:cNvCxnSpPr>
      </xdr:nvCxnSpPr>
      <xdr:spPr>
        <a:xfrm flipV="1">
          <a:off x="4933926" y="349309"/>
          <a:ext cx="691437" cy="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38878</xdr:colOff>
      <xdr:row>0</xdr:row>
      <xdr:rowOff>48596</xdr:rowOff>
    </xdr:from>
    <xdr:to>
      <xdr:col>2</xdr:col>
      <xdr:colOff>4155</xdr:colOff>
      <xdr:row>4</xdr:row>
      <xdr:rowOff>134321</xdr:rowOff>
    </xdr:to>
    <xdr:pic>
      <xdr:nvPicPr>
        <xdr:cNvPr id="11" name="Picture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8" y="48596"/>
          <a:ext cx="1189920" cy="746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showGridLines="0" showRowColHeaders="0" tabSelected="1" zoomScale="98" zoomScaleNormal="98" workbookViewId="0"/>
  </sheetViews>
  <sheetFormatPr defaultRowHeight="12.75" x14ac:dyDescent="0.2"/>
  <cols>
    <col min="3" max="3" width="10.7109375" bestFit="1" customWidth="1"/>
    <col min="4" max="18" width="4.5703125" customWidth="1"/>
  </cols>
  <sheetData>
    <row r="2" spans="3:18" x14ac:dyDescent="0.2">
      <c r="J2" s="14"/>
      <c r="K2" s="26">
        <f>-C21</f>
        <v>-1</v>
      </c>
    </row>
    <row r="5" spans="3:18" x14ac:dyDescent="0.2">
      <c r="C5" t="s">
        <v>7</v>
      </c>
    </row>
    <row r="6" spans="3:18" ht="13.5" thickBot="1" x14ac:dyDescent="0.25"/>
    <row r="7" spans="3:18" ht="15.75" thickBot="1" x14ac:dyDescent="0.3">
      <c r="C7" s="10" t="s">
        <v>0</v>
      </c>
      <c r="D7" s="34" t="s">
        <v>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3:18" ht="13.5" thickBot="1" x14ac:dyDescent="0.25">
      <c r="C8" s="9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3">
        <v>15</v>
      </c>
    </row>
    <row r="9" spans="3:18" ht="13.5" thickBot="1" x14ac:dyDescent="0.25">
      <c r="C9" s="1" t="s">
        <v>1</v>
      </c>
      <c r="D9" s="20">
        <f t="shared" ref="D9:R9" ca="1" si="0">IF($C$19&gt;=D8,1,0)</f>
        <v>1</v>
      </c>
      <c r="E9" s="21">
        <f t="shared" ca="1" si="0"/>
        <v>0</v>
      </c>
      <c r="F9" s="21">
        <f t="shared" ca="1" si="0"/>
        <v>0</v>
      </c>
      <c r="G9" s="21">
        <f t="shared" ca="1" si="0"/>
        <v>0</v>
      </c>
      <c r="H9" s="21">
        <f t="shared" ca="1" si="0"/>
        <v>0</v>
      </c>
      <c r="I9" s="21">
        <f t="shared" ca="1" si="0"/>
        <v>0</v>
      </c>
      <c r="J9" s="21">
        <f t="shared" ca="1" si="0"/>
        <v>0</v>
      </c>
      <c r="K9" s="21">
        <f t="shared" ca="1" si="0"/>
        <v>0</v>
      </c>
      <c r="L9" s="21">
        <f t="shared" ca="1" si="0"/>
        <v>0</v>
      </c>
      <c r="M9" s="21">
        <f t="shared" ca="1" si="0"/>
        <v>0</v>
      </c>
      <c r="N9" s="21">
        <f t="shared" ca="1" si="0"/>
        <v>0</v>
      </c>
      <c r="O9" s="21">
        <f t="shared" ca="1" si="0"/>
        <v>0</v>
      </c>
      <c r="P9" s="21">
        <f t="shared" ca="1" si="0"/>
        <v>0</v>
      </c>
      <c r="Q9" s="21">
        <f t="shared" ca="1" si="0"/>
        <v>0</v>
      </c>
      <c r="R9" s="22">
        <f t="shared" ca="1" si="0"/>
        <v>0</v>
      </c>
    </row>
    <row r="10" spans="3:18" ht="13.5" thickBot="1" x14ac:dyDescent="0.25">
      <c r="C10" s="12" t="s">
        <v>2</v>
      </c>
      <c r="D10" s="23">
        <f t="shared" ref="D10:R10" ca="1" si="1">IF(D9=1,0,IF($C$19+$C$20&gt;=D8,1,0))</f>
        <v>0</v>
      </c>
      <c r="E10" s="24">
        <f t="shared" ca="1" si="1"/>
        <v>1</v>
      </c>
      <c r="F10" s="24">
        <f t="shared" ca="1" si="1"/>
        <v>1</v>
      </c>
      <c r="G10" s="24">
        <f t="shared" ca="1" si="1"/>
        <v>1</v>
      </c>
      <c r="H10" s="24">
        <f t="shared" ca="1" si="1"/>
        <v>0</v>
      </c>
      <c r="I10" s="24">
        <f t="shared" ca="1" si="1"/>
        <v>0</v>
      </c>
      <c r="J10" s="24">
        <f t="shared" ca="1" si="1"/>
        <v>0</v>
      </c>
      <c r="K10" s="24">
        <f t="shared" ca="1" si="1"/>
        <v>0</v>
      </c>
      <c r="L10" s="24">
        <f t="shared" ca="1" si="1"/>
        <v>0</v>
      </c>
      <c r="M10" s="24">
        <f t="shared" ca="1" si="1"/>
        <v>0</v>
      </c>
      <c r="N10" s="24">
        <f t="shared" ca="1" si="1"/>
        <v>0</v>
      </c>
      <c r="O10" s="24">
        <f t="shared" ca="1" si="1"/>
        <v>0</v>
      </c>
      <c r="P10" s="24">
        <f t="shared" ca="1" si="1"/>
        <v>0</v>
      </c>
      <c r="Q10" s="24">
        <f t="shared" ca="1" si="1"/>
        <v>0</v>
      </c>
      <c r="R10" s="25">
        <f t="shared" ca="1" si="1"/>
        <v>0</v>
      </c>
    </row>
    <row r="11" spans="3:18" ht="13.5" thickBot="1" x14ac:dyDescent="0.25">
      <c r="C11" s="3" t="s">
        <v>9</v>
      </c>
      <c r="D11" s="23">
        <f ca="1">IF(D9=1,0,IF(E10=1,0,IF($C$19+$C$20+$C$21&gt;=D8+1,2,0)))</f>
        <v>0</v>
      </c>
      <c r="E11" s="24">
        <f t="shared" ref="E11:R11" ca="1" si="2">IF(E9=1,0,IF(F10=1,0,IF($C$19+$C$20+$C$21&gt;=E8+1,2,0)))</f>
        <v>0</v>
      </c>
      <c r="F11" s="24">
        <f t="shared" ca="1" si="2"/>
        <v>0</v>
      </c>
      <c r="G11" s="24">
        <f t="shared" ca="1" si="2"/>
        <v>2</v>
      </c>
      <c r="H11" s="24">
        <f t="shared" ca="1" si="2"/>
        <v>0</v>
      </c>
      <c r="I11" s="24">
        <f t="shared" ca="1" si="2"/>
        <v>0</v>
      </c>
      <c r="J11" s="24">
        <f t="shared" ca="1" si="2"/>
        <v>0</v>
      </c>
      <c r="K11" s="24">
        <f t="shared" ca="1" si="2"/>
        <v>0</v>
      </c>
      <c r="L11" s="24">
        <f t="shared" ca="1" si="2"/>
        <v>0</v>
      </c>
      <c r="M11" s="24">
        <f t="shared" ca="1" si="2"/>
        <v>0</v>
      </c>
      <c r="N11" s="24">
        <f t="shared" ca="1" si="2"/>
        <v>0</v>
      </c>
      <c r="O11" s="24">
        <f t="shared" ca="1" si="2"/>
        <v>0</v>
      </c>
      <c r="P11" s="24">
        <f t="shared" ca="1" si="2"/>
        <v>0</v>
      </c>
      <c r="Q11" s="24">
        <f t="shared" ca="1" si="2"/>
        <v>0</v>
      </c>
      <c r="R11" s="25">
        <f t="shared" ca="1" si="2"/>
        <v>0</v>
      </c>
    </row>
    <row r="12" spans="3:18" ht="13.5" thickBot="1" x14ac:dyDescent="0.25">
      <c r="C12" s="12" t="s">
        <v>3</v>
      </c>
      <c r="D12" s="28">
        <f ca="1">IF(D9=1,0,IF(D13=1,0,IF(D13&gt;2,1,IF($C$19+$C$20+$C$22-1&gt;=D8,1,0))))</f>
        <v>0</v>
      </c>
      <c r="E12" s="29">
        <f t="shared" ref="E12:R12" ca="1" si="3">IF(E9=1,0,IF(E13=1,0,IF(E13&gt;2,1,IF($C$19+$C$20+$C$22-1&gt;=E8,1,0))))</f>
        <v>0</v>
      </c>
      <c r="F12" s="29">
        <f t="shared" ca="1" si="3"/>
        <v>0</v>
      </c>
      <c r="G12" s="29">
        <f t="shared" ca="1" si="3"/>
        <v>1</v>
      </c>
      <c r="H12" s="29">
        <f t="shared" ca="1" si="3"/>
        <v>1</v>
      </c>
      <c r="I12" s="29">
        <f t="shared" ca="1" si="3"/>
        <v>1</v>
      </c>
      <c r="J12" s="29">
        <f t="shared" ca="1" si="3"/>
        <v>1</v>
      </c>
      <c r="K12" s="29">
        <f t="shared" ca="1" si="3"/>
        <v>0</v>
      </c>
      <c r="L12" s="29">
        <f t="shared" ca="1" si="3"/>
        <v>0</v>
      </c>
      <c r="M12" s="29">
        <f t="shared" ca="1" si="3"/>
        <v>0</v>
      </c>
      <c r="N12" s="29">
        <f t="shared" ca="1" si="3"/>
        <v>0</v>
      </c>
      <c r="O12" s="29">
        <f t="shared" ca="1" si="3"/>
        <v>0</v>
      </c>
      <c r="P12" s="29">
        <f t="shared" ca="1" si="3"/>
        <v>0</v>
      </c>
      <c r="Q12" s="29">
        <f t="shared" ca="1" si="3"/>
        <v>0</v>
      </c>
      <c r="R12" s="30">
        <f t="shared" ca="1" si="3"/>
        <v>0</v>
      </c>
    </row>
    <row r="13" spans="3:18" ht="13.5" thickBot="1" x14ac:dyDescent="0.25">
      <c r="D13" s="27">
        <f ca="1">D10+D11</f>
        <v>0</v>
      </c>
      <c r="E13" s="27">
        <f t="shared" ref="E13:R13" ca="1" si="4">E10+E11</f>
        <v>1</v>
      </c>
      <c r="F13" s="27">
        <f t="shared" ca="1" si="4"/>
        <v>1</v>
      </c>
      <c r="G13" s="27">
        <f t="shared" ca="1" si="4"/>
        <v>3</v>
      </c>
      <c r="H13" s="27">
        <f t="shared" ca="1" si="4"/>
        <v>0</v>
      </c>
      <c r="I13" s="27">
        <f t="shared" ca="1" si="4"/>
        <v>0</v>
      </c>
      <c r="J13" s="27">
        <f t="shared" ca="1" si="4"/>
        <v>0</v>
      </c>
      <c r="K13" s="27">
        <f t="shared" ca="1" si="4"/>
        <v>0</v>
      </c>
      <c r="L13" s="27">
        <f t="shared" ca="1" si="4"/>
        <v>0</v>
      </c>
      <c r="M13" s="27">
        <f t="shared" ca="1" si="4"/>
        <v>0</v>
      </c>
      <c r="N13" s="27">
        <f t="shared" ca="1" si="4"/>
        <v>0</v>
      </c>
      <c r="O13" s="27">
        <f t="shared" ca="1" si="4"/>
        <v>0</v>
      </c>
      <c r="P13" s="27">
        <f t="shared" ca="1" si="4"/>
        <v>0</v>
      </c>
      <c r="Q13" s="27">
        <f t="shared" ca="1" si="4"/>
        <v>0</v>
      </c>
      <c r="R13" s="27">
        <f t="shared" ca="1" si="4"/>
        <v>0</v>
      </c>
    </row>
    <row r="14" spans="3:18" ht="13.5" thickBot="1" x14ac:dyDescent="0.25">
      <c r="E14" s="8" t="s">
        <v>5</v>
      </c>
      <c r="F14">
        <f ca="1">C19+C20+C22-C21</f>
        <v>7</v>
      </c>
      <c r="I14" s="16" t="s">
        <v>8</v>
      </c>
      <c r="J14" s="17"/>
      <c r="K14" s="17"/>
      <c r="L14" s="19"/>
      <c r="N14" s="32" t="s">
        <v>9</v>
      </c>
      <c r="O14" s="31"/>
      <c r="P14" s="18"/>
    </row>
    <row r="17" spans="2:18" ht="13.5" thickBot="1" x14ac:dyDescent="0.25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ht="13.5" thickBot="1" x14ac:dyDescent="0.25">
      <c r="B18" s="1"/>
      <c r="C18" s="4" t="s">
        <v>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2">
      <c r="B19" s="1" t="s">
        <v>1</v>
      </c>
      <c r="C19" s="5">
        <f ca="1">INT(H19)</f>
        <v>1</v>
      </c>
      <c r="D19" s="15"/>
      <c r="E19" s="15"/>
      <c r="F19" s="15"/>
      <c r="G19" s="15"/>
      <c r="H19" s="27">
        <f ca="1">RAND()*(5-1)+1</f>
        <v>1.3424061298344623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x14ac:dyDescent="0.2">
      <c r="B20" s="2" t="s">
        <v>2</v>
      </c>
      <c r="C20" s="6">
        <f ca="1">INT(H20)</f>
        <v>3</v>
      </c>
      <c r="D20" s="15"/>
      <c r="E20" s="15"/>
      <c r="F20" s="15"/>
      <c r="G20" s="15"/>
      <c r="H20" s="27">
        <f ca="1">RAND()*(5-2)+2</f>
        <v>3.1212285403290942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x14ac:dyDescent="0.2">
      <c r="B21" s="2" t="s">
        <v>9</v>
      </c>
      <c r="C21" s="6">
        <v>1</v>
      </c>
      <c r="D21" s="15"/>
      <c r="E21" s="15"/>
      <c r="F21" s="15"/>
      <c r="G21" s="15"/>
      <c r="H21" s="27">
        <f t="shared" ref="H21" ca="1" si="5">RAND()*(5-1)+1</f>
        <v>3.455706514913413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ht="13.5" thickBot="1" x14ac:dyDescent="0.25">
      <c r="B22" s="3" t="s">
        <v>3</v>
      </c>
      <c r="C22" s="7">
        <f ca="1">INT(H22)</f>
        <v>4</v>
      </c>
      <c r="D22" s="15"/>
      <c r="E22" s="15"/>
      <c r="F22" s="15"/>
      <c r="G22" s="15"/>
      <c r="H22" s="27">
        <f ca="1">RAND()*(7-1)+1</f>
        <v>4.0970252811048651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x14ac:dyDescent="0.2">
      <c r="D23" s="15"/>
      <c r="E23" s="15"/>
      <c r="F23" s="15"/>
      <c r="G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2">
      <c r="B24" s="33" t="s">
        <v>10</v>
      </c>
      <c r="D24" s="15"/>
      <c r="E24" s="15"/>
      <c r="F24" s="15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x14ac:dyDescent="0.2">
      <c r="B25" s="33" t="s">
        <v>11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x14ac:dyDescent="0.2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</sheetData>
  <mergeCells count="1">
    <mergeCell ref="D7:R7"/>
  </mergeCells>
  <conditionalFormatting sqref="D9:R12">
    <cfRule type="cellIs" dxfId="1" priority="1" operator="greaterThan">
      <formula>1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  <ignoredErrors>
    <ignoredError sqref="H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Gantt Chart</vt:lpstr>
    </vt:vector>
  </TitlesOfParts>
  <Company>AbleSim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Gantt Chart</dc:title>
  <dc:subject>EXCEL Educator</dc:subject>
  <dc:creator>Andrew</dc:creator>
  <dc:description>www.ablesim.com</dc:description>
  <cp:lastModifiedBy>Admin</cp:lastModifiedBy>
  <dcterms:created xsi:type="dcterms:W3CDTF">2009-06-21T09:36:53Z</dcterms:created>
  <dcterms:modified xsi:type="dcterms:W3CDTF">2016-06-11T12:14:33Z</dcterms:modified>
</cp:coreProperties>
</file>