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AbleSim\Files to Upload\"/>
    </mc:Choice>
  </mc:AlternateContent>
  <bookViews>
    <workbookView xWindow="120" yWindow="135" windowWidth="18975" windowHeight="11700"/>
  </bookViews>
  <sheets>
    <sheet name="Complex Gantt Chart" sheetId="1" r:id="rId1"/>
  </sheets>
  <calcPr calcId="152511"/>
</workbook>
</file>

<file path=xl/calcChain.xml><?xml version="1.0" encoding="utf-8"?>
<calcChain xmlns="http://schemas.openxmlformats.org/spreadsheetml/2006/main">
  <c r="H21" i="1" l="1"/>
  <c r="H24" i="1"/>
  <c r="C24" i="1" s="1"/>
  <c r="H22" i="1"/>
  <c r="C22" i="1" s="1"/>
  <c r="H23" i="1"/>
  <c r="C23" i="1" s="1"/>
  <c r="E17" i="1" l="1"/>
  <c r="D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C21" i="1"/>
  <c r="D34" i="1" l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F16" i="1"/>
  <c r="H11" i="1"/>
  <c r="R11" i="1"/>
  <c r="E11" i="1"/>
  <c r="F11" i="1"/>
  <c r="G11" i="1"/>
  <c r="I11" i="1"/>
  <c r="J11" i="1"/>
  <c r="K11" i="1"/>
  <c r="L11" i="1"/>
  <c r="M11" i="1"/>
  <c r="N11" i="1"/>
  <c r="O11" i="1"/>
  <c r="P11" i="1"/>
  <c r="Q11" i="1"/>
  <c r="D11" i="1"/>
  <c r="D37" i="1" l="1"/>
  <c r="Q35" i="1"/>
  <c r="Q19" i="1" s="1"/>
  <c r="Q26" i="1" s="1"/>
  <c r="Q29" i="1" s="1"/>
  <c r="Q12" i="1" s="1"/>
  <c r="Q36" i="1"/>
  <c r="Q20" i="1" s="1"/>
  <c r="Q27" i="1" s="1"/>
  <c r="Q30" i="1" s="1"/>
  <c r="Q13" i="1" s="1"/>
  <c r="P35" i="1"/>
  <c r="P19" i="1" s="1"/>
  <c r="P26" i="1" s="1"/>
  <c r="P29" i="1" s="1"/>
  <c r="P12" i="1" s="1"/>
  <c r="P36" i="1"/>
  <c r="P20" i="1" s="1"/>
  <c r="P27" i="1" s="1"/>
  <c r="P30" i="1" s="1"/>
  <c r="P13" i="1" s="1"/>
  <c r="O35" i="1"/>
  <c r="O19" i="1" s="1"/>
  <c r="O36" i="1"/>
  <c r="O20" i="1" s="1"/>
  <c r="O27" i="1" s="1"/>
  <c r="O30" i="1" s="1"/>
  <c r="O13" i="1" s="1"/>
  <c r="N35" i="1"/>
  <c r="N19" i="1" s="1"/>
  <c r="N26" i="1" s="1"/>
  <c r="N29" i="1" s="1"/>
  <c r="N12" i="1" s="1"/>
  <c r="N36" i="1"/>
  <c r="N20" i="1" s="1"/>
  <c r="N27" i="1" s="1"/>
  <c r="N30" i="1" s="1"/>
  <c r="N13" i="1" s="1"/>
  <c r="M35" i="1"/>
  <c r="M19" i="1" s="1"/>
  <c r="M26" i="1" s="1"/>
  <c r="M29" i="1" s="1"/>
  <c r="M12" i="1" s="1"/>
  <c r="M36" i="1"/>
  <c r="M20" i="1" s="1"/>
  <c r="M27" i="1" s="1"/>
  <c r="M30" i="1" s="1"/>
  <c r="M13" i="1" s="1"/>
  <c r="L35" i="1"/>
  <c r="L19" i="1" s="1"/>
  <c r="L26" i="1" s="1"/>
  <c r="L29" i="1" s="1"/>
  <c r="L12" i="1" s="1"/>
  <c r="L36" i="1"/>
  <c r="L20" i="1" s="1"/>
  <c r="L27" i="1" s="1"/>
  <c r="L30" i="1" s="1"/>
  <c r="L13" i="1" s="1"/>
  <c r="K35" i="1"/>
  <c r="K19" i="1" s="1"/>
  <c r="K26" i="1" s="1"/>
  <c r="K29" i="1" s="1"/>
  <c r="K12" i="1" s="1"/>
  <c r="K36" i="1"/>
  <c r="K20" i="1" s="1"/>
  <c r="K27" i="1" s="1"/>
  <c r="K30" i="1" s="1"/>
  <c r="K13" i="1" s="1"/>
  <c r="J35" i="1"/>
  <c r="J19" i="1" s="1"/>
  <c r="J26" i="1" s="1"/>
  <c r="J29" i="1" s="1"/>
  <c r="J12" i="1" s="1"/>
  <c r="J36" i="1"/>
  <c r="J20" i="1" s="1"/>
  <c r="J27" i="1" s="1"/>
  <c r="J30" i="1" s="1"/>
  <c r="J13" i="1" s="1"/>
  <c r="I35" i="1"/>
  <c r="I19" i="1" s="1"/>
  <c r="I26" i="1" s="1"/>
  <c r="I29" i="1" s="1"/>
  <c r="I12" i="1" s="1"/>
  <c r="I36" i="1"/>
  <c r="I20" i="1" s="1"/>
  <c r="I27" i="1" s="1"/>
  <c r="I30" i="1" s="1"/>
  <c r="I13" i="1" s="1"/>
  <c r="G35" i="1"/>
  <c r="G19" i="1" s="1"/>
  <c r="G26" i="1" s="1"/>
  <c r="G29" i="1" s="1"/>
  <c r="G12" i="1" s="1"/>
  <c r="G36" i="1"/>
  <c r="G20" i="1" s="1"/>
  <c r="G27" i="1" s="1"/>
  <c r="G30" i="1" s="1"/>
  <c r="G13" i="1" s="1"/>
  <c r="F35" i="1"/>
  <c r="F19" i="1" s="1"/>
  <c r="F36" i="1"/>
  <c r="F20" i="1" s="1"/>
  <c r="F27" i="1" s="1"/>
  <c r="F30" i="1" s="1"/>
  <c r="F13" i="1" s="1"/>
  <c r="E35" i="1"/>
  <c r="E19" i="1" s="1"/>
  <c r="E26" i="1" s="1"/>
  <c r="E29" i="1" s="1"/>
  <c r="E12" i="1" s="1"/>
  <c r="E36" i="1"/>
  <c r="E20" i="1" s="1"/>
  <c r="E27" i="1" s="1"/>
  <c r="E30" i="1" s="1"/>
  <c r="E13" i="1" s="1"/>
  <c r="R35" i="1"/>
  <c r="R19" i="1" s="1"/>
  <c r="R26" i="1" s="1"/>
  <c r="R29" i="1" s="1"/>
  <c r="R12" i="1" s="1"/>
  <c r="R36" i="1"/>
  <c r="R20" i="1" s="1"/>
  <c r="R27" i="1" s="1"/>
  <c r="R30" i="1" s="1"/>
  <c r="R13" i="1" s="1"/>
  <c r="H35" i="1"/>
  <c r="H19" i="1" s="1"/>
  <c r="H26" i="1" s="1"/>
  <c r="H29" i="1" s="1"/>
  <c r="H12" i="1" s="1"/>
  <c r="H36" i="1"/>
  <c r="H20" i="1" s="1"/>
  <c r="H27" i="1" s="1"/>
  <c r="H30" i="1" s="1"/>
  <c r="H13" i="1" s="1"/>
  <c r="D35" i="1"/>
  <c r="D19" i="1" s="1"/>
  <c r="D26" i="1" s="1"/>
  <c r="D29" i="1" s="1"/>
  <c r="D12" i="1" s="1"/>
  <c r="D36" i="1"/>
  <c r="D20" i="1" s="1"/>
  <c r="D27" i="1" s="1"/>
  <c r="D30" i="1" s="1"/>
  <c r="D13" i="1" s="1"/>
  <c r="D14" i="1"/>
  <c r="O26" i="1"/>
  <c r="O29" i="1" s="1"/>
  <c r="O12" i="1" s="1"/>
  <c r="F26" i="1"/>
  <c r="F29" i="1" s="1"/>
  <c r="F12" i="1" s="1"/>
  <c r="E14" i="1" l="1"/>
  <c r="H37" i="1"/>
  <c r="R37" i="1"/>
  <c r="E37" i="1"/>
  <c r="F37" i="1"/>
  <c r="G37" i="1"/>
  <c r="I37" i="1"/>
  <c r="J37" i="1"/>
  <c r="K37" i="1"/>
  <c r="L37" i="1"/>
  <c r="M37" i="1"/>
  <c r="N37" i="1"/>
  <c r="O37" i="1"/>
  <c r="P37" i="1"/>
  <c r="Q37" i="1"/>
  <c r="F14" i="1"/>
  <c r="G14" i="1"/>
  <c r="H14" i="1"/>
  <c r="R14" i="1"/>
  <c r="I14" i="1"/>
  <c r="J14" i="1"/>
  <c r="K14" i="1"/>
  <c r="L14" i="1"/>
  <c r="M14" i="1"/>
  <c r="N14" i="1"/>
  <c r="O14" i="1"/>
  <c r="P14" i="1"/>
  <c r="Q14" i="1"/>
</calcChain>
</file>

<file path=xl/sharedStrings.xml><?xml version="1.0" encoding="utf-8"?>
<sst xmlns="http://schemas.openxmlformats.org/spreadsheetml/2006/main" count="17" uniqueCount="13">
  <si>
    <t>Task</t>
  </si>
  <si>
    <t>Task 1</t>
  </si>
  <si>
    <t>Task 2</t>
  </si>
  <si>
    <t>Task 3</t>
  </si>
  <si>
    <t>Duration</t>
  </si>
  <si>
    <t>Total Project Duration =</t>
  </si>
  <si>
    <t>Timescale</t>
  </si>
  <si>
    <t>Press F9 to change durations.</t>
  </si>
  <si>
    <t>Task 4</t>
  </si>
  <si>
    <t>Critical Task</t>
  </si>
  <si>
    <t>Non-Critical Task</t>
  </si>
  <si>
    <t>Please feel free to use these files in your teaching, but acknowledge that they were created by Andrew Bell</t>
  </si>
  <si>
    <t>Please pass comments back to andrew@ablesim.com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</si>
</sst>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1B0BE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/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6" xfId="0" applyFont="1" applyBorder="1"/>
    <xf numFmtId="0" fontId="2" fillId="0" borderId="12" xfId="0" applyFont="1" applyBorder="1"/>
    <xf numFmtId="0" fontId="0" fillId="0" borderId="7" xfId="0" applyBorder="1"/>
    <xf numFmtId="0" fontId="0" fillId="0" borderId="16" xfId="0" applyBorder="1"/>
    <xf numFmtId="0" fontId="0" fillId="2" borderId="17" xfId="0" applyFill="1" applyBorder="1"/>
    <xf numFmtId="0" fontId="0" fillId="3" borderId="17" xfId="0" applyFill="1" applyBorder="1"/>
    <xf numFmtId="0" fontId="4" fillId="0" borderId="0" xfId="0" applyFont="1"/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/>
  </cellXfs>
  <cellStyles count="1">
    <cellStyle name="Normal" xfId="0" builtinId="0"/>
  </cellStyles>
  <dxfs count="2">
    <dxf>
      <font>
        <color rgb="FFFF0000"/>
      </font>
      <fill>
        <patternFill>
          <bgColor rgb="FFFF0000"/>
        </patternFill>
      </fill>
    </dxf>
    <dxf>
      <font>
        <color rgb="FF0000CC"/>
      </font>
      <fill>
        <patternFill patternType="solid">
          <bgColor rgb="FF0000CC"/>
        </patternFill>
      </fill>
    </dxf>
  </dxfs>
  <tableStyles count="0" defaultTableStyle="TableStyleMedium9" defaultPivotStyle="PivotStyleLight16"/>
  <colors>
    <mruColors>
      <color rgb="FF1B0BE5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blesim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59959</xdr:colOff>
      <xdr:row>1</xdr:row>
      <xdr:rowOff>67232</xdr:rowOff>
    </xdr:from>
    <xdr:to>
      <xdr:col>5</xdr:col>
      <xdr:colOff>134199</xdr:colOff>
      <xdr:row>3</xdr:row>
      <xdr:rowOff>100500</xdr:rowOff>
    </xdr:to>
    <xdr:sp macro="" textlink="">
      <xdr:nvSpPr>
        <xdr:cNvPr id="2" name="Flowchart: Connector 1"/>
        <xdr:cNvSpPr/>
      </xdr:nvSpPr>
      <xdr:spPr>
        <a:xfrm>
          <a:off x="2274522" y="227966"/>
          <a:ext cx="359990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1</a:t>
          </a:r>
        </a:p>
      </xdr:txBody>
    </xdr:sp>
    <xdr:clientData/>
  </xdr:twoCellAnchor>
  <xdr:twoCellAnchor>
    <xdr:from>
      <xdr:col>7</xdr:col>
      <xdr:colOff>256852</xdr:colOff>
      <xdr:row>0</xdr:row>
      <xdr:rowOff>53578</xdr:rowOff>
    </xdr:from>
    <xdr:to>
      <xdr:col>9</xdr:col>
      <xdr:colOff>41490</xdr:colOff>
      <xdr:row>2</xdr:row>
      <xdr:rowOff>88597</xdr:rowOff>
    </xdr:to>
    <xdr:sp macro="" textlink="">
      <xdr:nvSpPr>
        <xdr:cNvPr id="3" name="Flowchart: Connector 2"/>
        <xdr:cNvSpPr/>
      </xdr:nvSpPr>
      <xdr:spPr>
        <a:xfrm>
          <a:off x="3328665" y="53578"/>
          <a:ext cx="356138" cy="3564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2</a:t>
          </a:r>
        </a:p>
      </xdr:txBody>
    </xdr:sp>
    <xdr:clientData/>
  </xdr:twoCellAnchor>
  <xdr:twoCellAnchor>
    <xdr:from>
      <xdr:col>11</xdr:col>
      <xdr:colOff>164144</xdr:colOff>
      <xdr:row>1</xdr:row>
      <xdr:rowOff>67232</xdr:rowOff>
    </xdr:from>
    <xdr:to>
      <xdr:col>12</xdr:col>
      <xdr:colOff>234532</xdr:colOff>
      <xdr:row>3</xdr:row>
      <xdr:rowOff>102251</xdr:rowOff>
    </xdr:to>
    <xdr:sp macro="" textlink="">
      <xdr:nvSpPr>
        <xdr:cNvPr id="4" name="Flowchart: Connector 3"/>
        <xdr:cNvSpPr/>
      </xdr:nvSpPr>
      <xdr:spPr>
        <a:xfrm>
          <a:off x="4378957" y="227966"/>
          <a:ext cx="356138" cy="3564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4</a:t>
          </a:r>
        </a:p>
      </xdr:txBody>
    </xdr:sp>
    <xdr:clientData/>
  </xdr:twoCellAnchor>
  <xdr:twoCellAnchor>
    <xdr:from>
      <xdr:col>5</xdr:col>
      <xdr:colOff>134199</xdr:colOff>
      <xdr:row>1</xdr:row>
      <xdr:rowOff>71088</xdr:rowOff>
    </xdr:from>
    <xdr:to>
      <xdr:col>7</xdr:col>
      <xdr:colOff>256852</xdr:colOff>
      <xdr:row>2</xdr:row>
      <xdr:rowOff>83866</xdr:rowOff>
    </xdr:to>
    <xdr:cxnSp macro="">
      <xdr:nvCxnSpPr>
        <xdr:cNvPr id="5" name="Straight Arrow Connector 4"/>
        <xdr:cNvCxnSpPr>
          <a:stCxn id="2" idx="6"/>
          <a:endCxn id="3" idx="2"/>
        </xdr:cNvCxnSpPr>
      </xdr:nvCxnSpPr>
      <xdr:spPr>
        <a:xfrm flipV="1">
          <a:off x="2634512" y="231822"/>
          <a:ext cx="694153" cy="1735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41490</xdr:colOff>
      <xdr:row>1</xdr:row>
      <xdr:rowOff>71088</xdr:rowOff>
    </xdr:from>
    <xdr:to>
      <xdr:col>11</xdr:col>
      <xdr:colOff>164144</xdr:colOff>
      <xdr:row>2</xdr:row>
      <xdr:rowOff>84741</xdr:rowOff>
    </xdr:to>
    <xdr:cxnSp macro="">
      <xdr:nvCxnSpPr>
        <xdr:cNvPr id="6" name="Straight Arrow Connector 5"/>
        <xdr:cNvCxnSpPr>
          <a:stCxn id="3" idx="6"/>
          <a:endCxn id="4" idx="2"/>
        </xdr:cNvCxnSpPr>
      </xdr:nvCxnSpPr>
      <xdr:spPr>
        <a:xfrm>
          <a:off x="3684803" y="231822"/>
          <a:ext cx="694154" cy="1743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256852</xdr:colOff>
      <xdr:row>3</xdr:row>
      <xdr:rowOff>59531</xdr:rowOff>
    </xdr:from>
    <xdr:to>
      <xdr:col>9</xdr:col>
      <xdr:colOff>41490</xdr:colOff>
      <xdr:row>5</xdr:row>
      <xdr:rowOff>95250</xdr:rowOff>
    </xdr:to>
    <xdr:sp macro="" textlink="">
      <xdr:nvSpPr>
        <xdr:cNvPr id="7" name="Flowchart: Connector 6"/>
        <xdr:cNvSpPr/>
      </xdr:nvSpPr>
      <xdr:spPr>
        <a:xfrm>
          <a:off x="3328665" y="541734"/>
          <a:ext cx="356138" cy="35718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/>
            <a:t>3</a:t>
          </a:r>
        </a:p>
      </xdr:txBody>
    </xdr:sp>
    <xdr:clientData/>
  </xdr:twoCellAnchor>
  <xdr:twoCellAnchor>
    <xdr:from>
      <xdr:col>5</xdr:col>
      <xdr:colOff>134199</xdr:colOff>
      <xdr:row>2</xdr:row>
      <xdr:rowOff>83866</xdr:rowOff>
    </xdr:from>
    <xdr:to>
      <xdr:col>7</xdr:col>
      <xdr:colOff>256852</xdr:colOff>
      <xdr:row>4</xdr:row>
      <xdr:rowOff>77390</xdr:rowOff>
    </xdr:to>
    <xdr:cxnSp macro="">
      <xdr:nvCxnSpPr>
        <xdr:cNvPr id="8" name="Straight Arrow Connector 7"/>
        <xdr:cNvCxnSpPr>
          <a:stCxn id="2" idx="6"/>
          <a:endCxn id="7" idx="2"/>
        </xdr:cNvCxnSpPr>
      </xdr:nvCxnSpPr>
      <xdr:spPr>
        <a:xfrm>
          <a:off x="2634512" y="405335"/>
          <a:ext cx="694153" cy="31499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41490</xdr:colOff>
      <xdr:row>2</xdr:row>
      <xdr:rowOff>84741</xdr:rowOff>
    </xdr:from>
    <xdr:to>
      <xdr:col>11</xdr:col>
      <xdr:colOff>164144</xdr:colOff>
      <xdr:row>4</xdr:row>
      <xdr:rowOff>77390</xdr:rowOff>
    </xdr:to>
    <xdr:cxnSp macro="">
      <xdr:nvCxnSpPr>
        <xdr:cNvPr id="11" name="Straight Arrow Connector 10"/>
        <xdr:cNvCxnSpPr>
          <a:stCxn id="7" idx="6"/>
          <a:endCxn id="4" idx="2"/>
        </xdr:cNvCxnSpPr>
      </xdr:nvCxnSpPr>
      <xdr:spPr>
        <a:xfrm flipV="1">
          <a:off x="3684803" y="406210"/>
          <a:ext cx="694154" cy="3141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595301</xdr:colOff>
      <xdr:row>1</xdr:row>
      <xdr:rowOff>67232</xdr:rowOff>
    </xdr:from>
    <xdr:to>
      <xdr:col>2</xdr:col>
      <xdr:colOff>365931</xdr:colOff>
      <xdr:row>3</xdr:row>
      <xdr:rowOff>100500</xdr:rowOff>
    </xdr:to>
    <xdr:sp macro="" textlink="">
      <xdr:nvSpPr>
        <xdr:cNvPr id="14" name="Flowchart: Connector 13"/>
        <xdr:cNvSpPr/>
      </xdr:nvSpPr>
      <xdr:spPr>
        <a:xfrm>
          <a:off x="1202520" y="227966"/>
          <a:ext cx="377849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S</a:t>
          </a:r>
        </a:p>
      </xdr:txBody>
    </xdr:sp>
    <xdr:clientData/>
  </xdr:twoCellAnchor>
  <xdr:twoCellAnchor>
    <xdr:from>
      <xdr:col>15</xdr:col>
      <xdr:colOff>71436</xdr:colOff>
      <xdr:row>1</xdr:row>
      <xdr:rowOff>67232</xdr:rowOff>
    </xdr:from>
    <xdr:to>
      <xdr:col>16</xdr:col>
      <xdr:colOff>145676</xdr:colOff>
      <xdr:row>3</xdr:row>
      <xdr:rowOff>100500</xdr:rowOff>
    </xdr:to>
    <xdr:sp macro="" textlink="">
      <xdr:nvSpPr>
        <xdr:cNvPr id="15" name="Flowchart: Connector 14"/>
        <xdr:cNvSpPr/>
      </xdr:nvSpPr>
      <xdr:spPr>
        <a:xfrm>
          <a:off x="5429249" y="227966"/>
          <a:ext cx="359990" cy="354737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/>
            <a:t>F</a:t>
          </a:r>
        </a:p>
      </xdr:txBody>
    </xdr:sp>
    <xdr:clientData/>
  </xdr:twoCellAnchor>
  <xdr:twoCellAnchor>
    <xdr:from>
      <xdr:col>2</xdr:col>
      <xdr:colOff>365931</xdr:colOff>
      <xdr:row>2</xdr:row>
      <xdr:rowOff>83866</xdr:rowOff>
    </xdr:from>
    <xdr:to>
      <xdr:col>4</xdr:col>
      <xdr:colOff>59959</xdr:colOff>
      <xdr:row>2</xdr:row>
      <xdr:rowOff>85454</xdr:rowOff>
    </xdr:to>
    <xdr:cxnSp macro="">
      <xdr:nvCxnSpPr>
        <xdr:cNvPr id="16" name="Straight Arrow Connector 15"/>
        <xdr:cNvCxnSpPr>
          <a:stCxn id="14" idx="6"/>
          <a:endCxn id="2" idx="2"/>
        </xdr:cNvCxnSpPr>
      </xdr:nvCxnSpPr>
      <xdr:spPr>
        <a:xfrm>
          <a:off x="1580369" y="405335"/>
          <a:ext cx="69415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234532</xdr:colOff>
      <xdr:row>2</xdr:row>
      <xdr:rowOff>84741</xdr:rowOff>
    </xdr:from>
    <xdr:to>
      <xdr:col>15</xdr:col>
      <xdr:colOff>83351</xdr:colOff>
      <xdr:row>2</xdr:row>
      <xdr:rowOff>90521</xdr:rowOff>
    </xdr:to>
    <xdr:cxnSp macro="">
      <xdr:nvCxnSpPr>
        <xdr:cNvPr id="19" name="Straight Arrow Connector 18"/>
        <xdr:cNvCxnSpPr>
          <a:stCxn id="4" idx="6"/>
        </xdr:cNvCxnSpPr>
      </xdr:nvCxnSpPr>
      <xdr:spPr>
        <a:xfrm>
          <a:off x="4735095" y="406210"/>
          <a:ext cx="706069" cy="578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100013</xdr:rowOff>
    </xdr:from>
    <xdr:to>
      <xdr:col>1</xdr:col>
      <xdr:colOff>589505</xdr:colOff>
      <xdr:row>5</xdr:row>
      <xdr:rowOff>28575</xdr:rowOff>
    </xdr:to>
    <xdr:pic>
      <xdr:nvPicPr>
        <xdr:cNvPr id="17" name="Picture 1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0013"/>
          <a:ext cx="1189580" cy="738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37"/>
  <sheetViews>
    <sheetView showGridLines="0" showRowColHeaders="0" tabSelected="1" zoomScaleNormal="100" workbookViewId="0"/>
  </sheetViews>
  <sheetFormatPr defaultRowHeight="12.75" x14ac:dyDescent="0.2"/>
  <cols>
    <col min="3" max="3" width="10.7109375" bestFit="1" customWidth="1"/>
    <col min="4" max="18" width="4.28515625" customWidth="1"/>
  </cols>
  <sheetData>
    <row r="3" spans="3:18" x14ac:dyDescent="0.2">
      <c r="P3" s="16"/>
    </row>
    <row r="7" spans="3:18" x14ac:dyDescent="0.2">
      <c r="C7" t="s">
        <v>7</v>
      </c>
    </row>
    <row r="8" spans="3:18" ht="13.5" thickBot="1" x14ac:dyDescent="0.25"/>
    <row r="9" spans="3:18" ht="15.75" thickBot="1" x14ac:dyDescent="0.3">
      <c r="C9" s="9" t="s">
        <v>0</v>
      </c>
      <c r="D9" s="31" t="s">
        <v>6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3:18" ht="13.5" thickBot="1" x14ac:dyDescent="0.25">
      <c r="C10" s="8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3">
        <v>15</v>
      </c>
    </row>
    <row r="11" spans="3:18" ht="13.5" thickBot="1" x14ac:dyDescent="0.25">
      <c r="C11" s="1" t="s">
        <v>1</v>
      </c>
      <c r="D11" s="17">
        <f t="shared" ref="D11:R11" ca="1" si="0">IF($C$21&gt;=D10,1,0)</f>
        <v>1</v>
      </c>
      <c r="E11" s="18">
        <f t="shared" ca="1" si="0"/>
        <v>1</v>
      </c>
      <c r="F11" s="18">
        <f t="shared" ca="1" si="0"/>
        <v>0</v>
      </c>
      <c r="G11" s="18">
        <f t="shared" ca="1" si="0"/>
        <v>0</v>
      </c>
      <c r="H11" s="18">
        <f t="shared" ca="1" si="0"/>
        <v>0</v>
      </c>
      <c r="I11" s="18">
        <f t="shared" ca="1" si="0"/>
        <v>0</v>
      </c>
      <c r="J11" s="18">
        <f t="shared" ca="1" si="0"/>
        <v>0</v>
      </c>
      <c r="K11" s="18">
        <f t="shared" ca="1" si="0"/>
        <v>0</v>
      </c>
      <c r="L11" s="18">
        <f t="shared" ca="1" si="0"/>
        <v>0</v>
      </c>
      <c r="M11" s="18">
        <f t="shared" ca="1" si="0"/>
        <v>0</v>
      </c>
      <c r="N11" s="18">
        <f t="shared" ca="1" si="0"/>
        <v>0</v>
      </c>
      <c r="O11" s="18">
        <f t="shared" ca="1" si="0"/>
        <v>0</v>
      </c>
      <c r="P11" s="18">
        <f t="shared" ca="1" si="0"/>
        <v>0</v>
      </c>
      <c r="Q11" s="18">
        <f t="shared" ca="1" si="0"/>
        <v>0</v>
      </c>
      <c r="R11" s="19">
        <f t="shared" ca="1" si="0"/>
        <v>0</v>
      </c>
    </row>
    <row r="12" spans="3:18" ht="13.5" thickBot="1" x14ac:dyDescent="0.25">
      <c r="C12" s="11" t="s">
        <v>2</v>
      </c>
      <c r="D12" s="20">
        <f ca="1">D29</f>
        <v>0</v>
      </c>
      <c r="E12" s="24">
        <f t="shared" ref="E12:R12" ca="1" si="1">E29</f>
        <v>0</v>
      </c>
      <c r="F12" s="24">
        <f t="shared" ca="1" si="1"/>
        <v>1</v>
      </c>
      <c r="G12" s="24">
        <f t="shared" ca="1" si="1"/>
        <v>1</v>
      </c>
      <c r="H12" s="24">
        <f t="shared" ca="1" si="1"/>
        <v>1</v>
      </c>
      <c r="I12" s="24">
        <f t="shared" ca="1" si="1"/>
        <v>1</v>
      </c>
      <c r="J12" s="24">
        <f t="shared" ca="1" si="1"/>
        <v>1</v>
      </c>
      <c r="K12" s="24">
        <f t="shared" ca="1" si="1"/>
        <v>0</v>
      </c>
      <c r="L12" s="24">
        <f t="shared" ca="1" si="1"/>
        <v>0</v>
      </c>
      <c r="M12" s="24">
        <f t="shared" ca="1" si="1"/>
        <v>0</v>
      </c>
      <c r="N12" s="24">
        <f t="shared" ca="1" si="1"/>
        <v>0</v>
      </c>
      <c r="O12" s="24">
        <f t="shared" ca="1" si="1"/>
        <v>0</v>
      </c>
      <c r="P12" s="24">
        <f t="shared" ca="1" si="1"/>
        <v>0</v>
      </c>
      <c r="Q12" s="24">
        <f t="shared" ca="1" si="1"/>
        <v>0</v>
      </c>
      <c r="R12" s="25">
        <f t="shared" ca="1" si="1"/>
        <v>0</v>
      </c>
    </row>
    <row r="13" spans="3:18" ht="13.5" thickBot="1" x14ac:dyDescent="0.25">
      <c r="C13" s="2" t="s">
        <v>3</v>
      </c>
      <c r="D13" s="20">
        <f ca="1">D30</f>
        <v>0</v>
      </c>
      <c r="E13" s="24">
        <f t="shared" ref="E13:R13" ca="1" si="2">E30</f>
        <v>0</v>
      </c>
      <c r="F13" s="24">
        <f t="shared" ca="1" si="2"/>
        <v>2</v>
      </c>
      <c r="G13" s="24">
        <f t="shared" ca="1" si="2"/>
        <v>2</v>
      </c>
      <c r="H13" s="24">
        <f t="shared" ca="1" si="2"/>
        <v>2</v>
      </c>
      <c r="I13" s="24">
        <f t="shared" ca="1" si="2"/>
        <v>2</v>
      </c>
      <c r="J13" s="24">
        <f t="shared" ca="1" si="2"/>
        <v>0</v>
      </c>
      <c r="K13" s="24">
        <f t="shared" ca="1" si="2"/>
        <v>0</v>
      </c>
      <c r="L13" s="24">
        <f t="shared" ca="1" si="2"/>
        <v>0</v>
      </c>
      <c r="M13" s="24">
        <f t="shared" ca="1" si="2"/>
        <v>0</v>
      </c>
      <c r="N13" s="24">
        <f t="shared" ca="1" si="2"/>
        <v>0</v>
      </c>
      <c r="O13" s="24">
        <f t="shared" ca="1" si="2"/>
        <v>0</v>
      </c>
      <c r="P13" s="24">
        <f t="shared" ca="1" si="2"/>
        <v>0</v>
      </c>
      <c r="Q13" s="24">
        <f t="shared" ca="1" si="2"/>
        <v>0</v>
      </c>
      <c r="R13" s="25">
        <f t="shared" ca="1" si="2"/>
        <v>0</v>
      </c>
    </row>
    <row r="14" spans="3:18" ht="13.5" thickBot="1" x14ac:dyDescent="0.25">
      <c r="C14" s="11" t="s">
        <v>8</v>
      </c>
      <c r="D14" s="21">
        <f t="shared" ref="D14:R14" ca="1" si="3">IF(D11=1,0,IF(D12=1,0,IF(D13=1,0,IF($C$21+MAX($C$22:$C$23)+$C$24&gt;=D10,1,0))))</f>
        <v>0</v>
      </c>
      <c r="E14" s="22">
        <f t="shared" ca="1" si="3"/>
        <v>0</v>
      </c>
      <c r="F14" s="22">
        <f t="shared" ca="1" si="3"/>
        <v>0</v>
      </c>
      <c r="G14" s="22">
        <f t="shared" ca="1" si="3"/>
        <v>0</v>
      </c>
      <c r="H14" s="22">
        <f t="shared" ca="1" si="3"/>
        <v>0</v>
      </c>
      <c r="I14" s="22">
        <f t="shared" ca="1" si="3"/>
        <v>0</v>
      </c>
      <c r="J14" s="22">
        <f t="shared" ca="1" si="3"/>
        <v>0</v>
      </c>
      <c r="K14" s="22">
        <f t="shared" ca="1" si="3"/>
        <v>1</v>
      </c>
      <c r="L14" s="22">
        <f t="shared" ca="1" si="3"/>
        <v>1</v>
      </c>
      <c r="M14" s="22">
        <f t="shared" ca="1" si="3"/>
        <v>0</v>
      </c>
      <c r="N14" s="22">
        <f t="shared" ca="1" si="3"/>
        <v>0</v>
      </c>
      <c r="O14" s="22">
        <f t="shared" ca="1" si="3"/>
        <v>0</v>
      </c>
      <c r="P14" s="22">
        <f t="shared" ca="1" si="3"/>
        <v>0</v>
      </c>
      <c r="Q14" s="22">
        <f t="shared" ca="1" si="3"/>
        <v>0</v>
      </c>
      <c r="R14" s="23">
        <f t="shared" ca="1" si="3"/>
        <v>0</v>
      </c>
    </row>
    <row r="15" spans="3:18" ht="13.5" thickBot="1" x14ac:dyDescent="0.25"/>
    <row r="16" spans="3:18" ht="13.5" thickBot="1" x14ac:dyDescent="0.25">
      <c r="E16" s="7" t="s">
        <v>5</v>
      </c>
      <c r="F16">
        <f ca="1">SUM(C21+C24+MAX(C22:C23))</f>
        <v>9</v>
      </c>
      <c r="I16" s="26" t="s">
        <v>9</v>
      </c>
      <c r="J16" s="27"/>
      <c r="K16" s="27"/>
      <c r="L16" s="28"/>
      <c r="N16" s="26" t="s">
        <v>10</v>
      </c>
      <c r="O16" s="27"/>
      <c r="P16" s="27"/>
      <c r="Q16" s="27"/>
      <c r="R16" s="29"/>
    </row>
    <row r="17" spans="2:18" ht="13.5" thickBot="1" x14ac:dyDescent="0.25">
      <c r="D17" s="12" t="str">
        <f ca="1">IF($C$23&gt;$C$22,"NC","C")</f>
        <v>C</v>
      </c>
      <c r="E17" s="12" t="str">
        <f t="shared" ref="E17:R17" ca="1" si="4">IF($C$23&gt;$C$22,"NC","C")</f>
        <v>C</v>
      </c>
      <c r="F17" s="12" t="str">
        <f t="shared" ca="1" si="4"/>
        <v>C</v>
      </c>
      <c r="G17" s="12" t="str">
        <f t="shared" ca="1" si="4"/>
        <v>C</v>
      </c>
      <c r="H17" s="12" t="str">
        <f t="shared" ca="1" si="4"/>
        <v>C</v>
      </c>
      <c r="I17" s="12" t="str">
        <f t="shared" ca="1" si="4"/>
        <v>C</v>
      </c>
      <c r="J17" s="12" t="str">
        <f t="shared" ca="1" si="4"/>
        <v>C</v>
      </c>
      <c r="K17" s="12" t="str">
        <f t="shared" ca="1" si="4"/>
        <v>C</v>
      </c>
      <c r="L17" s="12" t="str">
        <f t="shared" ca="1" si="4"/>
        <v>C</v>
      </c>
      <c r="M17" s="12" t="str">
        <f t="shared" ca="1" si="4"/>
        <v>C</v>
      </c>
      <c r="N17" s="12" t="str">
        <f t="shared" ca="1" si="4"/>
        <v>C</v>
      </c>
      <c r="O17" s="12" t="str">
        <f t="shared" ca="1" si="4"/>
        <v>C</v>
      </c>
      <c r="P17" s="12" t="str">
        <f t="shared" ca="1" si="4"/>
        <v>C</v>
      </c>
      <c r="Q17" s="12" t="str">
        <f t="shared" ca="1" si="4"/>
        <v>C</v>
      </c>
      <c r="R17" s="12" t="str">
        <f t="shared" ca="1" si="4"/>
        <v>C</v>
      </c>
    </row>
    <row r="18" spans="2:18" hidden="1" x14ac:dyDescent="0.2">
      <c r="D18" s="12" t="str">
        <f ca="1">IF($C$22&gt;$C$23,"NC","C")</f>
        <v>NC</v>
      </c>
      <c r="E18" s="12" t="str">
        <f t="shared" ref="E18:R18" ca="1" si="5">IF($C$22&gt;$C$23,"NC","C")</f>
        <v>NC</v>
      </c>
      <c r="F18" s="12" t="str">
        <f t="shared" ca="1" si="5"/>
        <v>NC</v>
      </c>
      <c r="G18" s="12" t="str">
        <f t="shared" ca="1" si="5"/>
        <v>NC</v>
      </c>
      <c r="H18" s="12" t="str">
        <f t="shared" ca="1" si="5"/>
        <v>NC</v>
      </c>
      <c r="I18" s="12" t="str">
        <f t="shared" ca="1" si="5"/>
        <v>NC</v>
      </c>
      <c r="J18" s="12" t="str">
        <f t="shared" ca="1" si="5"/>
        <v>NC</v>
      </c>
      <c r="K18" s="12" t="str">
        <f t="shared" ca="1" si="5"/>
        <v>NC</v>
      </c>
      <c r="L18" s="12" t="str">
        <f t="shared" ca="1" si="5"/>
        <v>NC</v>
      </c>
      <c r="M18" s="12" t="str">
        <f t="shared" ca="1" si="5"/>
        <v>NC</v>
      </c>
      <c r="N18" s="12" t="str">
        <f t="shared" ca="1" si="5"/>
        <v>NC</v>
      </c>
      <c r="O18" s="12" t="str">
        <f t="shared" ca="1" si="5"/>
        <v>NC</v>
      </c>
      <c r="P18" s="12" t="str">
        <f t="shared" ca="1" si="5"/>
        <v>NC</v>
      </c>
      <c r="Q18" s="12" t="str">
        <f t="shared" ca="1" si="5"/>
        <v>NC</v>
      </c>
      <c r="R18" s="12" t="str">
        <f t="shared" ca="1" si="5"/>
        <v>NC</v>
      </c>
    </row>
    <row r="19" spans="2:18" ht="13.5" hidden="1" thickBot="1" x14ac:dyDescent="0.25">
      <c r="D19" s="12" t="b">
        <f ca="1">AND(D35=1,D17="nc")</f>
        <v>0</v>
      </c>
      <c r="E19" s="12" t="b">
        <f t="shared" ref="E19:R19" ca="1" si="6">AND(E35=1,E17="nc")</f>
        <v>0</v>
      </c>
      <c r="F19" s="12" t="b">
        <f t="shared" ca="1" si="6"/>
        <v>0</v>
      </c>
      <c r="G19" s="12" t="b">
        <f t="shared" ca="1" si="6"/>
        <v>0</v>
      </c>
      <c r="H19" s="12" t="b">
        <f t="shared" ca="1" si="6"/>
        <v>0</v>
      </c>
      <c r="I19" s="12" t="b">
        <f t="shared" ca="1" si="6"/>
        <v>0</v>
      </c>
      <c r="J19" s="12" t="b">
        <f t="shared" ca="1" si="6"/>
        <v>0</v>
      </c>
      <c r="K19" s="12" t="b">
        <f t="shared" ca="1" si="6"/>
        <v>0</v>
      </c>
      <c r="L19" s="12" t="b">
        <f t="shared" ca="1" si="6"/>
        <v>0</v>
      </c>
      <c r="M19" s="12" t="b">
        <f t="shared" ca="1" si="6"/>
        <v>0</v>
      </c>
      <c r="N19" s="12" t="b">
        <f t="shared" ca="1" si="6"/>
        <v>0</v>
      </c>
      <c r="O19" s="12" t="b">
        <f t="shared" ca="1" si="6"/>
        <v>0</v>
      </c>
      <c r="P19" s="12" t="b">
        <f t="shared" ca="1" si="6"/>
        <v>0</v>
      </c>
      <c r="Q19" s="12" t="b">
        <f t="shared" ca="1" si="6"/>
        <v>0</v>
      </c>
      <c r="R19" s="12" t="b">
        <f t="shared" ca="1" si="6"/>
        <v>0</v>
      </c>
    </row>
    <row r="20" spans="2:18" ht="13.5" thickBot="1" x14ac:dyDescent="0.25">
      <c r="B20" s="1"/>
      <c r="C20" s="3" t="s">
        <v>4</v>
      </c>
      <c r="D20" s="12" t="b">
        <f ca="1">AND(D36=1,D18="nc")</f>
        <v>0</v>
      </c>
      <c r="E20" s="12" t="b">
        <f t="shared" ref="E20:R20" ca="1" si="7">AND(E36=1,E18="nc")</f>
        <v>0</v>
      </c>
      <c r="F20" s="12" t="b">
        <f t="shared" ca="1" si="7"/>
        <v>1</v>
      </c>
      <c r="G20" s="12" t="b">
        <f t="shared" ca="1" si="7"/>
        <v>1</v>
      </c>
      <c r="H20" s="12" t="b">
        <f t="shared" ca="1" si="7"/>
        <v>1</v>
      </c>
      <c r="I20" s="12" t="b">
        <f t="shared" ca="1" si="7"/>
        <v>1</v>
      </c>
      <c r="J20" s="12" t="b">
        <f t="shared" ca="1" si="7"/>
        <v>0</v>
      </c>
      <c r="K20" s="12" t="b">
        <f t="shared" ca="1" si="7"/>
        <v>0</v>
      </c>
      <c r="L20" s="12" t="b">
        <f t="shared" ca="1" si="7"/>
        <v>0</v>
      </c>
      <c r="M20" s="12" t="b">
        <f t="shared" ca="1" si="7"/>
        <v>0</v>
      </c>
      <c r="N20" s="12" t="b">
        <f t="shared" ca="1" si="7"/>
        <v>0</v>
      </c>
      <c r="O20" s="12" t="b">
        <f t="shared" ca="1" si="7"/>
        <v>0</v>
      </c>
      <c r="P20" s="12" t="b">
        <f t="shared" ca="1" si="7"/>
        <v>0</v>
      </c>
      <c r="Q20" s="12" t="b">
        <f t="shared" ca="1" si="7"/>
        <v>0</v>
      </c>
      <c r="R20" s="12" t="b">
        <f t="shared" ca="1" si="7"/>
        <v>0</v>
      </c>
    </row>
    <row r="21" spans="2:18" x14ac:dyDescent="0.2">
      <c r="B21" s="3" t="s">
        <v>1</v>
      </c>
      <c r="C21" s="4">
        <f ca="1">INT(H21)</f>
        <v>2</v>
      </c>
      <c r="D21" s="12"/>
      <c r="E21" s="12"/>
      <c r="F21" s="12"/>
      <c r="G21" s="12"/>
      <c r="H21" s="12">
        <f ca="1">RAND()*(6-1)+1</f>
        <v>2.2225204900397517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2:18" x14ac:dyDescent="0.2">
      <c r="B22" s="14" t="s">
        <v>2</v>
      </c>
      <c r="C22" s="5">
        <f ca="1">INT(H22)</f>
        <v>5</v>
      </c>
      <c r="D22" s="12"/>
      <c r="E22" s="12"/>
      <c r="F22" s="12"/>
      <c r="G22" s="12"/>
      <c r="H22" s="12">
        <f ca="1">RAND()*(6-1)+1</f>
        <v>5.7568229143967491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x14ac:dyDescent="0.2">
      <c r="B23" s="14" t="s">
        <v>3</v>
      </c>
      <c r="C23" s="5">
        <f ca="1">INT(H23)</f>
        <v>4</v>
      </c>
      <c r="D23" s="12"/>
      <c r="E23" s="12"/>
      <c r="F23" s="12"/>
      <c r="G23" s="12"/>
      <c r="H23" s="12">
        <f ca="1">RAND()*(6-1)+1</f>
        <v>4.0277823961667449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ht="13.5" thickBot="1" x14ac:dyDescent="0.25">
      <c r="B24" s="15" t="s">
        <v>8</v>
      </c>
      <c r="C24" s="6">
        <f ca="1">INT(H24)</f>
        <v>2</v>
      </c>
      <c r="D24" s="12"/>
      <c r="E24" s="12"/>
      <c r="F24" s="12"/>
      <c r="G24" s="12"/>
      <c r="H24" s="12">
        <f ca="1">RAND()*(6-1)+1</f>
        <v>2.7934000525112825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x14ac:dyDescent="0.2">
      <c r="B25" s="30" t="s">
        <v>11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idden="1" x14ac:dyDescent="0.2">
      <c r="D26" s="12">
        <f ca="1">IF(D19=FALSE,0,1)</f>
        <v>0</v>
      </c>
      <c r="E26" s="12">
        <f t="shared" ref="E26:R26" ca="1" si="8">IF(E19=FALSE,0,1)</f>
        <v>0</v>
      </c>
      <c r="F26" s="12">
        <f t="shared" ca="1" si="8"/>
        <v>0</v>
      </c>
      <c r="G26" s="12">
        <f t="shared" ca="1" si="8"/>
        <v>0</v>
      </c>
      <c r="H26" s="12">
        <f t="shared" ca="1" si="8"/>
        <v>0</v>
      </c>
      <c r="I26" s="12">
        <f t="shared" ca="1" si="8"/>
        <v>0</v>
      </c>
      <c r="J26" s="12">
        <f t="shared" ca="1" si="8"/>
        <v>0</v>
      </c>
      <c r="K26" s="12">
        <f t="shared" ca="1" si="8"/>
        <v>0</v>
      </c>
      <c r="L26" s="12">
        <f t="shared" ca="1" si="8"/>
        <v>0</v>
      </c>
      <c r="M26" s="12">
        <f t="shared" ca="1" si="8"/>
        <v>0</v>
      </c>
      <c r="N26" s="12">
        <f t="shared" ca="1" si="8"/>
        <v>0</v>
      </c>
      <c r="O26" s="12">
        <f t="shared" ca="1" si="8"/>
        <v>0</v>
      </c>
      <c r="P26" s="12">
        <f t="shared" ca="1" si="8"/>
        <v>0</v>
      </c>
      <c r="Q26" s="12">
        <f t="shared" ca="1" si="8"/>
        <v>0</v>
      </c>
      <c r="R26" s="12">
        <f t="shared" ca="1" si="8"/>
        <v>0</v>
      </c>
    </row>
    <row r="27" spans="2:18" hidden="1" x14ac:dyDescent="0.2">
      <c r="D27" s="12">
        <f ca="1">IF(D20=FALSE,0,1)</f>
        <v>0</v>
      </c>
      <c r="E27" s="12">
        <f t="shared" ref="E27:R27" ca="1" si="9">IF(E20=FALSE,0,1)</f>
        <v>0</v>
      </c>
      <c r="F27" s="12">
        <f t="shared" ca="1" si="9"/>
        <v>1</v>
      </c>
      <c r="G27" s="12">
        <f t="shared" ca="1" si="9"/>
        <v>1</v>
      </c>
      <c r="H27" s="12">
        <f t="shared" ca="1" si="9"/>
        <v>1</v>
      </c>
      <c r="I27" s="12">
        <f t="shared" ca="1" si="9"/>
        <v>1</v>
      </c>
      <c r="J27" s="12">
        <f t="shared" ca="1" si="9"/>
        <v>0</v>
      </c>
      <c r="K27" s="12">
        <f t="shared" ca="1" si="9"/>
        <v>0</v>
      </c>
      <c r="L27" s="12">
        <f t="shared" ca="1" si="9"/>
        <v>0</v>
      </c>
      <c r="M27" s="12">
        <f t="shared" ca="1" si="9"/>
        <v>0</v>
      </c>
      <c r="N27" s="12">
        <f t="shared" ca="1" si="9"/>
        <v>0</v>
      </c>
      <c r="O27" s="12">
        <f t="shared" ca="1" si="9"/>
        <v>0</v>
      </c>
      <c r="P27" s="12">
        <f t="shared" ca="1" si="9"/>
        <v>0</v>
      </c>
      <c r="Q27" s="12">
        <f t="shared" ca="1" si="9"/>
        <v>0</v>
      </c>
      <c r="R27" s="12">
        <f t="shared" ca="1" si="9"/>
        <v>0</v>
      </c>
    </row>
    <row r="28" spans="2:18" x14ac:dyDescent="0.2">
      <c r="B28" s="30" t="s">
        <v>12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2:18" x14ac:dyDescent="0.2">
      <c r="D29" s="12">
        <f ca="1">D26+D35</f>
        <v>0</v>
      </c>
      <c r="E29" s="12">
        <f t="shared" ref="E29:R29" ca="1" si="10">E26+E35</f>
        <v>0</v>
      </c>
      <c r="F29" s="12">
        <f t="shared" ca="1" si="10"/>
        <v>1</v>
      </c>
      <c r="G29" s="12">
        <f t="shared" ca="1" si="10"/>
        <v>1</v>
      </c>
      <c r="H29" s="12">
        <f t="shared" ca="1" si="10"/>
        <v>1</v>
      </c>
      <c r="I29" s="12">
        <f t="shared" ca="1" si="10"/>
        <v>1</v>
      </c>
      <c r="J29" s="12">
        <f t="shared" ca="1" si="10"/>
        <v>1</v>
      </c>
      <c r="K29" s="12">
        <f t="shared" ca="1" si="10"/>
        <v>0</v>
      </c>
      <c r="L29" s="12">
        <f t="shared" ca="1" si="10"/>
        <v>0</v>
      </c>
      <c r="M29" s="12">
        <f t="shared" ca="1" si="10"/>
        <v>0</v>
      </c>
      <c r="N29" s="12">
        <f t="shared" ca="1" si="10"/>
        <v>0</v>
      </c>
      <c r="O29" s="12">
        <f t="shared" ca="1" si="10"/>
        <v>0</v>
      </c>
      <c r="P29" s="12">
        <f t="shared" ca="1" si="10"/>
        <v>0</v>
      </c>
      <c r="Q29" s="12">
        <f t="shared" ca="1" si="10"/>
        <v>0</v>
      </c>
      <c r="R29" s="12">
        <f t="shared" ca="1" si="10"/>
        <v>0</v>
      </c>
    </row>
    <row r="30" spans="2:18" x14ac:dyDescent="0.2">
      <c r="D30" s="12">
        <f ca="1">D27+D36</f>
        <v>0</v>
      </c>
      <c r="E30" s="12">
        <f t="shared" ref="E30:R30" ca="1" si="11">E27+E36</f>
        <v>0</v>
      </c>
      <c r="F30" s="12">
        <f t="shared" ca="1" si="11"/>
        <v>2</v>
      </c>
      <c r="G30" s="12">
        <f t="shared" ca="1" si="11"/>
        <v>2</v>
      </c>
      <c r="H30" s="12">
        <f t="shared" ca="1" si="11"/>
        <v>2</v>
      </c>
      <c r="I30" s="12">
        <f t="shared" ca="1" si="11"/>
        <v>2</v>
      </c>
      <c r="J30" s="12">
        <f t="shared" ca="1" si="11"/>
        <v>0</v>
      </c>
      <c r="K30" s="12">
        <f t="shared" ca="1" si="11"/>
        <v>0</v>
      </c>
      <c r="L30" s="12">
        <f t="shared" ca="1" si="11"/>
        <v>0</v>
      </c>
      <c r="M30" s="12">
        <f t="shared" ca="1" si="11"/>
        <v>0</v>
      </c>
      <c r="N30" s="12">
        <f t="shared" ca="1" si="11"/>
        <v>0</v>
      </c>
      <c r="O30" s="12">
        <f t="shared" ca="1" si="11"/>
        <v>0</v>
      </c>
      <c r="P30" s="12">
        <f t="shared" ca="1" si="11"/>
        <v>0</v>
      </c>
      <c r="Q30" s="12">
        <f t="shared" ca="1" si="11"/>
        <v>0</v>
      </c>
      <c r="R30" s="12">
        <f t="shared" ca="1" si="11"/>
        <v>0</v>
      </c>
    </row>
    <row r="31" spans="2:18" x14ac:dyDescent="0.2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2:18" x14ac:dyDescent="0.2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4:18" x14ac:dyDescent="0.2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4:18" x14ac:dyDescent="0.2">
      <c r="D34" s="12">
        <f ca="1">IF($C$21&gt;=D10,1,0)</f>
        <v>1</v>
      </c>
      <c r="E34" s="12">
        <f t="shared" ref="E34:R34" ca="1" si="12">IF($C$21&gt;=E10,1,0)</f>
        <v>1</v>
      </c>
      <c r="F34" s="12">
        <f t="shared" ca="1" si="12"/>
        <v>0</v>
      </c>
      <c r="G34" s="12">
        <f t="shared" ca="1" si="12"/>
        <v>0</v>
      </c>
      <c r="H34" s="12">
        <f t="shared" ca="1" si="12"/>
        <v>0</v>
      </c>
      <c r="I34" s="12">
        <f t="shared" ca="1" si="12"/>
        <v>0</v>
      </c>
      <c r="J34" s="12">
        <f t="shared" ca="1" si="12"/>
        <v>0</v>
      </c>
      <c r="K34" s="12">
        <f t="shared" ca="1" si="12"/>
        <v>0</v>
      </c>
      <c r="L34" s="12">
        <f t="shared" ca="1" si="12"/>
        <v>0</v>
      </c>
      <c r="M34" s="12">
        <f t="shared" ca="1" si="12"/>
        <v>0</v>
      </c>
      <c r="N34" s="12">
        <f t="shared" ca="1" si="12"/>
        <v>0</v>
      </c>
      <c r="O34" s="12">
        <f t="shared" ca="1" si="12"/>
        <v>0</v>
      </c>
      <c r="P34" s="12">
        <f t="shared" ca="1" si="12"/>
        <v>0</v>
      </c>
      <c r="Q34" s="12">
        <f t="shared" ca="1" si="12"/>
        <v>0</v>
      </c>
      <c r="R34" s="12">
        <f t="shared" ca="1" si="12"/>
        <v>0</v>
      </c>
    </row>
    <row r="35" spans="4:18" x14ac:dyDescent="0.2">
      <c r="D35" s="12">
        <f ca="1">IF(D11=1,0,IF($C$21+$C$22&gt;=D10,1,0))</f>
        <v>0</v>
      </c>
      <c r="E35" s="12">
        <f t="shared" ref="E35:R35" ca="1" si="13">IF(E11=1,0,IF($C$21+$C$22&gt;=E10,1,0))</f>
        <v>0</v>
      </c>
      <c r="F35" s="12">
        <f t="shared" ca="1" si="13"/>
        <v>1</v>
      </c>
      <c r="G35" s="12">
        <f t="shared" ca="1" si="13"/>
        <v>1</v>
      </c>
      <c r="H35" s="12">
        <f t="shared" ca="1" si="13"/>
        <v>1</v>
      </c>
      <c r="I35" s="12">
        <f t="shared" ca="1" si="13"/>
        <v>1</v>
      </c>
      <c r="J35" s="12">
        <f t="shared" ca="1" si="13"/>
        <v>1</v>
      </c>
      <c r="K35" s="12">
        <f t="shared" ca="1" si="13"/>
        <v>0</v>
      </c>
      <c r="L35" s="12">
        <f t="shared" ca="1" si="13"/>
        <v>0</v>
      </c>
      <c r="M35" s="12">
        <f t="shared" ca="1" si="13"/>
        <v>0</v>
      </c>
      <c r="N35" s="12">
        <f t="shared" ca="1" si="13"/>
        <v>0</v>
      </c>
      <c r="O35" s="12">
        <f t="shared" ca="1" si="13"/>
        <v>0</v>
      </c>
      <c r="P35" s="12">
        <f t="shared" ca="1" si="13"/>
        <v>0</v>
      </c>
      <c r="Q35" s="12">
        <f t="shared" ca="1" si="13"/>
        <v>0</v>
      </c>
      <c r="R35" s="12">
        <f t="shared" ca="1" si="13"/>
        <v>0</v>
      </c>
    </row>
    <row r="36" spans="4:18" x14ac:dyDescent="0.2">
      <c r="D36" s="12">
        <f ca="1">IF(D11=1,0,IF($C$21+$C$23&gt;=D10,1,0))</f>
        <v>0</v>
      </c>
      <c r="E36" s="12">
        <f t="shared" ref="E36:R36" ca="1" si="14">IF(E11=1,0,IF($C$21+$C$23&gt;=E10,1,0))</f>
        <v>0</v>
      </c>
      <c r="F36" s="12">
        <f t="shared" ca="1" si="14"/>
        <v>1</v>
      </c>
      <c r="G36" s="12">
        <f t="shared" ca="1" si="14"/>
        <v>1</v>
      </c>
      <c r="H36" s="12">
        <f t="shared" ca="1" si="14"/>
        <v>1</v>
      </c>
      <c r="I36" s="12">
        <f t="shared" ca="1" si="14"/>
        <v>1</v>
      </c>
      <c r="J36" s="12">
        <f t="shared" ca="1" si="14"/>
        <v>0</v>
      </c>
      <c r="K36" s="12">
        <f t="shared" ca="1" si="14"/>
        <v>0</v>
      </c>
      <c r="L36" s="12">
        <f t="shared" ca="1" si="14"/>
        <v>0</v>
      </c>
      <c r="M36" s="12">
        <f t="shared" ca="1" si="14"/>
        <v>0</v>
      </c>
      <c r="N36" s="12">
        <f t="shared" ca="1" si="14"/>
        <v>0</v>
      </c>
      <c r="O36" s="12">
        <f t="shared" ca="1" si="14"/>
        <v>0</v>
      </c>
      <c r="P36" s="12">
        <f t="shared" ca="1" si="14"/>
        <v>0</v>
      </c>
      <c r="Q36" s="12">
        <f t="shared" ca="1" si="14"/>
        <v>0</v>
      </c>
      <c r="R36" s="12">
        <f t="shared" ca="1" si="14"/>
        <v>0</v>
      </c>
    </row>
    <row r="37" spans="4:18" x14ac:dyDescent="0.2">
      <c r="D37" s="12">
        <f ca="1">IF(D11=1,0,IF(D12=1,0,IF(D13=1,0,IF($C$21+MAX($C$22:$C$23)+$C$24&gt;=D10,1,0))))</f>
        <v>0</v>
      </c>
      <c r="E37" s="12">
        <f t="shared" ref="E37:R37" ca="1" si="15">IF(E11=1,0,IF(E12=1,0,IF(E13=1,0,IF($C$21+MAX($C$22:$C$23)+$C$24&gt;=E10,1,0))))</f>
        <v>0</v>
      </c>
      <c r="F37" s="12">
        <f t="shared" ca="1" si="15"/>
        <v>0</v>
      </c>
      <c r="G37" s="12">
        <f t="shared" ca="1" si="15"/>
        <v>0</v>
      </c>
      <c r="H37" s="12">
        <f t="shared" ca="1" si="15"/>
        <v>0</v>
      </c>
      <c r="I37" s="12">
        <f t="shared" ca="1" si="15"/>
        <v>0</v>
      </c>
      <c r="J37" s="12">
        <f t="shared" ca="1" si="15"/>
        <v>0</v>
      </c>
      <c r="K37" s="12">
        <f t="shared" ca="1" si="15"/>
        <v>1</v>
      </c>
      <c r="L37" s="12">
        <f t="shared" ca="1" si="15"/>
        <v>1</v>
      </c>
      <c r="M37" s="12">
        <f t="shared" ca="1" si="15"/>
        <v>0</v>
      </c>
      <c r="N37" s="12">
        <f t="shared" ca="1" si="15"/>
        <v>0</v>
      </c>
      <c r="O37" s="12">
        <f t="shared" ca="1" si="15"/>
        <v>0</v>
      </c>
      <c r="P37" s="12">
        <f t="shared" ca="1" si="15"/>
        <v>0</v>
      </c>
      <c r="Q37" s="12">
        <f t="shared" ca="1" si="15"/>
        <v>0</v>
      </c>
      <c r="R37" s="12">
        <f t="shared" ca="1" si="15"/>
        <v>0</v>
      </c>
    </row>
  </sheetData>
  <mergeCells count="1">
    <mergeCell ref="D9:R9"/>
  </mergeCells>
  <conditionalFormatting sqref="D11:R14">
    <cfRule type="cellIs" dxfId="1" priority="1" operator="greaterThanOrEqual">
      <formula>2</formula>
    </cfRule>
    <cfRule type="cellIs" dxfId="0" priority="10" operator="greaterThan">
      <formula>0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Complex Gantt Chart</vt:lpstr>
    </vt:vector>
  </TitlesOfParts>
  <Company>AbleSim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Complex Gantt Chart</dc:title>
  <dc:creator>Andrew Bell</dc:creator>
  <dc:description>www.ablesim.com</dc:description>
  <cp:lastModifiedBy>Admin</cp:lastModifiedBy>
  <dcterms:created xsi:type="dcterms:W3CDTF">2009-06-21T09:36:53Z</dcterms:created>
  <dcterms:modified xsi:type="dcterms:W3CDTF">2016-06-11T12:15:06Z</dcterms:modified>
</cp:coreProperties>
</file>